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40" yWindow="0" windowWidth="14430" windowHeight="12810" tabRatio="861"/>
  </bookViews>
  <sheets>
    <sheet name="1. General Info" sheetId="3525" r:id="rId1"/>
    <sheet name="2.South RR" sheetId="3515" r:id="rId2"/>
    <sheet name="3.Central RR" sheetId="3516" r:id="rId3"/>
    <sheet name="4.NorthCentral RR" sheetId="3517" r:id="rId4"/>
    <sheet name="5.North RR" sheetId="3518" r:id="rId5"/>
    <sheet name="6.South CN" sheetId="3519" r:id="rId6"/>
    <sheet name="7.NorthCentral CN" sheetId="3520" r:id="rId7"/>
    <sheet name="8.White Mold" sheetId="3521" r:id="rId8"/>
    <sheet name="9.Seed Source" sheetId="3524" r:id="rId9"/>
    <sheet name="10.Temp &amp; Precip" sheetId="3526" r:id="rId10"/>
    <sheet name="11.Characteristics" sheetId="3522" r:id="rId11"/>
  </sheets>
  <definedNames>
    <definedName name="_Fill" localSheetId="9" hidden="1">#REF!</definedName>
    <definedName name="_Fill" hidden="1">#REF!</definedName>
    <definedName name="_xlnm._FilterDatabase" localSheetId="1" hidden="1">'2.South RR'!#REF!</definedName>
    <definedName name="_Key1" localSheetId="9" hidden="1">#REF!</definedName>
    <definedName name="_Key1" hidden="1">#REF!</definedName>
    <definedName name="_Order1" hidden="1">255</definedName>
    <definedName name="_Sort" localSheetId="9" hidden="1">#REF!</definedName>
    <definedName name="_Sort" hidden="1">#REF!</definedName>
    <definedName name="_xlnm.Criteria" localSheetId="1">'2.South RR'!#REF!</definedName>
    <definedName name="DATA">'2.South RR'!$6:$99</definedName>
    <definedName name="_xlnm.Extract" localSheetId="1">'2.South RR'!#REF!</definedName>
    <definedName name="_xlnm.Print_Area" localSheetId="2">'3.Central RR'!$A$1:$U$92</definedName>
    <definedName name="_xlnm.Print_Titles" localSheetId="1">'2.South RR'!$2:$5</definedName>
  </definedNames>
  <calcPr calcId="145621"/>
</workbook>
</file>

<file path=xl/calcChain.xml><?xml version="1.0" encoding="utf-8"?>
<calcChain xmlns="http://schemas.openxmlformats.org/spreadsheetml/2006/main">
  <c r="F31" i="3520" l="1"/>
  <c r="J31" i="3520"/>
  <c r="I31" i="3520"/>
  <c r="H31" i="3520"/>
  <c r="G31" i="3520"/>
  <c r="N41" i="3519"/>
  <c r="L41" i="3519"/>
  <c r="J41" i="3519"/>
  <c r="I41" i="3519"/>
  <c r="H41" i="3519"/>
  <c r="G41" i="3519"/>
  <c r="F41" i="3519"/>
  <c r="E45" i="3518" l="1"/>
  <c r="Q4" i="3525" l="1"/>
  <c r="Q5" i="3525"/>
  <c r="Q6" i="3525"/>
  <c r="Q8" i="3525"/>
  <c r="Q9" i="3525"/>
  <c r="Q10" i="3525"/>
  <c r="Q11" i="3525"/>
  <c r="Q12" i="3525"/>
  <c r="Q13" i="3525"/>
  <c r="Q16" i="3525"/>
  <c r="Q17" i="3525"/>
  <c r="Q18" i="3525"/>
  <c r="Q3" i="3525"/>
  <c r="G78" i="3517" l="1"/>
  <c r="I78" i="3517"/>
  <c r="K78" i="3517"/>
  <c r="M78" i="3517"/>
  <c r="N78" i="3517"/>
  <c r="O78" i="3517"/>
  <c r="F78" i="3517"/>
  <c r="E78" i="3517"/>
  <c r="F17" i="3521" l="1"/>
  <c r="G17" i="3521"/>
  <c r="E17" i="3521"/>
  <c r="I45" i="3518" l="1"/>
  <c r="O45" i="3518" l="1"/>
  <c r="N45" i="3518"/>
  <c r="M45" i="3518"/>
  <c r="K45" i="3518"/>
  <c r="G45" i="3518"/>
  <c r="F45" i="3518"/>
  <c r="O88" i="3516"/>
  <c r="N88" i="3516"/>
  <c r="M88" i="3516"/>
  <c r="K88" i="3516"/>
  <c r="I88" i="3516"/>
  <c r="G88" i="3516"/>
  <c r="F88" i="3516"/>
  <c r="E88" i="3516"/>
  <c r="O100" i="3515"/>
  <c r="N100" i="3515"/>
  <c r="M100" i="3515"/>
  <c r="K100" i="3515"/>
  <c r="I100" i="3515"/>
  <c r="G100" i="3515"/>
  <c r="F100" i="3515"/>
  <c r="E100" i="3515"/>
</calcChain>
</file>

<file path=xl/sharedStrings.xml><?xml version="1.0" encoding="utf-8"?>
<sst xmlns="http://schemas.openxmlformats.org/spreadsheetml/2006/main" count="5522" uniqueCount="653">
  <si>
    <t>Entry</t>
  </si>
  <si>
    <t>Mean</t>
  </si>
  <si>
    <t>Results that are shaded provide the best estimate of relative variety performance.</t>
  </si>
  <si>
    <t>Dairyland</t>
  </si>
  <si>
    <t>Hughes</t>
  </si>
  <si>
    <t>NK Brand</t>
  </si>
  <si>
    <t>O'Brien</t>
  </si>
  <si>
    <t>Renk</t>
  </si>
  <si>
    <t>Asgrow</t>
  </si>
  <si>
    <t>LSD(0.10)</t>
  </si>
  <si>
    <t>Dyna-Gro</t>
  </si>
  <si>
    <t>FS HiSOY</t>
  </si>
  <si>
    <t>Channel</t>
  </si>
  <si>
    <t>Jung</t>
  </si>
  <si>
    <t>Legacy</t>
  </si>
  <si>
    <t>Power Plus</t>
  </si>
  <si>
    <t xml:space="preserve">Performance of Commercial Entries at Three Southern Wisconsin Locations.   </t>
  </si>
  <si>
    <t>DSR-2411/R2Y</t>
  </si>
  <si>
    <t>Mycogen</t>
  </si>
  <si>
    <t>HS 22A21</t>
  </si>
  <si>
    <t>92Y83</t>
  </si>
  <si>
    <t>25G3</t>
  </si>
  <si>
    <t>RS213NR2</t>
  </si>
  <si>
    <t>RS241R2</t>
  </si>
  <si>
    <t>*</t>
  </si>
  <si>
    <t>Maturity Group</t>
  </si>
  <si>
    <t>Yield (bu/A)</t>
  </si>
  <si>
    <t>Lodging (1-5)</t>
  </si>
  <si>
    <t>Maturity (date)</t>
  </si>
  <si>
    <t>Arlington (bu/A)</t>
  </si>
  <si>
    <t>Protein (%)</t>
  </si>
  <si>
    <t>TABLE 2.</t>
  </si>
  <si>
    <t>--</t>
  </si>
  <si>
    <t>TABLE 3.</t>
  </si>
  <si>
    <t xml:space="preserve">Performance of Commercial Entries at Three Central Wisconsin Locations.   </t>
  </si>
  <si>
    <t>Fond du Lac (bu/A)</t>
  </si>
  <si>
    <t>Galesville (bu/A)</t>
  </si>
  <si>
    <t>Hancock (bu/A)</t>
  </si>
  <si>
    <t>BG7200R2Y</t>
  </si>
  <si>
    <t>34RY17</t>
  </si>
  <si>
    <t>5N180R2</t>
  </si>
  <si>
    <t>RS183NR2</t>
  </si>
  <si>
    <t>TABLE 4.</t>
  </si>
  <si>
    <t xml:space="preserve">Performance of Commercial Entries at Three North Central Wisconsin Locations.   </t>
  </si>
  <si>
    <t>Chippewa Falls (bu/A)</t>
  </si>
  <si>
    <t>Marshfield (bu/A)</t>
  </si>
  <si>
    <t>Seymour (bu/A)</t>
  </si>
  <si>
    <t>DSR-0904/R2Y</t>
  </si>
  <si>
    <t>C1530R2</t>
  </si>
  <si>
    <t>91Y30</t>
  </si>
  <si>
    <t>RS153NR2</t>
  </si>
  <si>
    <t>TABLE 5.</t>
  </si>
  <si>
    <t>Spooner dryland (bu/A)</t>
  </si>
  <si>
    <t>Spooner irrigated (bu/A)</t>
  </si>
  <si>
    <t>BG1300R2Y</t>
  </si>
  <si>
    <t>TABLE 6.</t>
  </si>
  <si>
    <t>Blue River</t>
  </si>
  <si>
    <t>2A12</t>
  </si>
  <si>
    <t>CN</t>
  </si>
  <si>
    <t>RR2</t>
  </si>
  <si>
    <t>eMerge</t>
  </si>
  <si>
    <t>e2062</t>
  </si>
  <si>
    <t>e2162</t>
  </si>
  <si>
    <t>LL</t>
  </si>
  <si>
    <t>RR1</t>
  </si>
  <si>
    <t>Public</t>
  </si>
  <si>
    <t>Sheyenne</t>
  </si>
  <si>
    <t>2513LL</t>
  </si>
  <si>
    <t>Viking</t>
  </si>
  <si>
    <t>O.2265</t>
  </si>
  <si>
    <t>TABLE 7.</t>
  </si>
  <si>
    <t>06F8</t>
  </si>
  <si>
    <t>12A2</t>
  </si>
  <si>
    <t>17C2</t>
  </si>
  <si>
    <t>TABLE 8.</t>
  </si>
  <si>
    <r>
      <t>White Mold (%)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</si>
  <si>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White Mold data is expressed as a percent of diseased plants</t>
    </r>
  </si>
  <si>
    <t>* Yields preceded by an asterisk are not significantly different (0.10 level) than the highest yielding cultivar.</t>
  </si>
  <si>
    <t>NS</t>
  </si>
  <si>
    <t>Tracy</t>
  </si>
  <si>
    <t>Flower</t>
  </si>
  <si>
    <t>Pubescence</t>
  </si>
  <si>
    <t>Pod</t>
  </si>
  <si>
    <t>Hilum</t>
  </si>
  <si>
    <t>All characteristic information is provided by the originator.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</si>
  <si>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Source of SCN Resistance;  S =Susceptible.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</si>
  <si>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PRR= Phytophthora Root Rot Resistance:  PRR Genes listed designate resistance to PRR Races.</t>
    </r>
  </si>
  <si>
    <t xml:space="preserve">Location </t>
  </si>
  <si>
    <t>Cooperators</t>
  </si>
  <si>
    <t>Row Spacing (in.)</t>
  </si>
  <si>
    <t>pH</t>
  </si>
  <si>
    <t>OM%</t>
  </si>
  <si>
    <r>
      <t xml:space="preserve">P </t>
    </r>
    <r>
      <rPr>
        <sz val="8"/>
        <rFont val="Arial MT"/>
      </rPr>
      <t>(ppm)</t>
    </r>
  </si>
  <si>
    <r>
      <t xml:space="preserve">K </t>
    </r>
    <r>
      <rPr>
        <sz val="8"/>
        <rFont val="Arial MT"/>
      </rPr>
      <t>(ppm)</t>
    </r>
  </si>
  <si>
    <t>Arlington</t>
  </si>
  <si>
    <t>Glyphosate Tolerant</t>
  </si>
  <si>
    <t>Silt Loam</t>
  </si>
  <si>
    <t xml:space="preserve">Conventional &amp; Traited Herbicide </t>
  </si>
  <si>
    <t>White Mold</t>
  </si>
  <si>
    <t>Chippewa Falls</t>
  </si>
  <si>
    <t>Fond du Lac</t>
  </si>
  <si>
    <t>Ed Montsma, Mike Rankin</t>
  </si>
  <si>
    <t>Galesville</t>
  </si>
  <si>
    <t>Ken Congdon, Steve Huntzicker</t>
  </si>
  <si>
    <t>Hancock</t>
  </si>
  <si>
    <t>Sand</t>
  </si>
  <si>
    <t>Janesville</t>
  </si>
  <si>
    <t>Marshfield</t>
  </si>
  <si>
    <t>Glyphosate Tolerant (North Central)</t>
  </si>
  <si>
    <t>Glyphosate Tolerant (North)</t>
  </si>
  <si>
    <t>Seymour</t>
  </si>
  <si>
    <t>Mike Maass, Kevin Jarek</t>
  </si>
  <si>
    <t>Spooner</t>
  </si>
  <si>
    <t>Glyphosate Tolerant (Dry Land)</t>
  </si>
  <si>
    <t>Phil Holman</t>
  </si>
  <si>
    <t>Glyphosate Tolerant (Irrigated)</t>
  </si>
  <si>
    <t>Sandy Loam</t>
  </si>
  <si>
    <t>Pre-emergent</t>
  </si>
  <si>
    <t>Preplant incorporated</t>
  </si>
  <si>
    <t>Soil Texture</t>
  </si>
  <si>
    <t>Test</t>
  </si>
  <si>
    <t>Post-emergent</t>
  </si>
  <si>
    <t>Brand Name</t>
  </si>
  <si>
    <t>Company</t>
  </si>
  <si>
    <t>Address</t>
  </si>
  <si>
    <t>City</t>
  </si>
  <si>
    <t>State</t>
  </si>
  <si>
    <t>Zip Code</t>
  </si>
  <si>
    <t>Phone Number</t>
  </si>
  <si>
    <t>Website</t>
  </si>
  <si>
    <t>Monsanto Company</t>
  </si>
  <si>
    <t>Van Treeck's Seed Farm</t>
  </si>
  <si>
    <t>6136 Stahl Road</t>
  </si>
  <si>
    <t>Sheboygan Falls</t>
  </si>
  <si>
    <t>WI</t>
  </si>
  <si>
    <t>53085</t>
  </si>
  <si>
    <t>(920) 467-2422</t>
  </si>
  <si>
    <t>Blue River Hybrids</t>
  </si>
  <si>
    <t>27087 Timber Road</t>
  </si>
  <si>
    <t>Kelly</t>
  </si>
  <si>
    <t>IA</t>
  </si>
  <si>
    <t>50134</t>
  </si>
  <si>
    <t>(800) 370-7979</t>
  </si>
  <si>
    <t>www.blueriverorgseed.com</t>
  </si>
  <si>
    <t xml:space="preserve">Channel </t>
  </si>
  <si>
    <t>1525 Mc Allister Ct.</t>
  </si>
  <si>
    <t>Sycamore</t>
  </si>
  <si>
    <t>IL</t>
  </si>
  <si>
    <t>60178</t>
  </si>
  <si>
    <t>www.channel.com</t>
  </si>
  <si>
    <t>Dairyland Seed Company Inc.</t>
  </si>
  <si>
    <t>PO Box 958, 3570 Hwy. H</t>
  </si>
  <si>
    <t>West Bend</t>
  </si>
  <si>
    <t>53095</t>
  </si>
  <si>
    <t>www.dairylandseed.com</t>
  </si>
  <si>
    <t>Dyna-Gro Seed</t>
  </si>
  <si>
    <t>519 Midland Court, Suite 2</t>
  </si>
  <si>
    <t>www.dynagroseed.com</t>
  </si>
  <si>
    <t>Schillinger Genetics</t>
  </si>
  <si>
    <t>4401 Westown Parkway Suite 225</t>
  </si>
  <si>
    <t>West Des Moines</t>
  </si>
  <si>
    <t>50266</t>
  </si>
  <si>
    <t>(515) 225-6164</t>
  </si>
  <si>
    <t>FS Hisoy</t>
  </si>
  <si>
    <t>Growmark Inc.</t>
  </si>
  <si>
    <t>1701 Towanda Ave.</t>
  </si>
  <si>
    <t>Bloomington</t>
  </si>
  <si>
    <t>61701</t>
  </si>
  <si>
    <t>NuTech Seed LLC</t>
  </si>
  <si>
    <t>2321 North Loop Drive, Suites 230</t>
  </si>
  <si>
    <t>Ames</t>
  </si>
  <si>
    <t>50010</t>
  </si>
  <si>
    <t>www.yieldleader.com</t>
  </si>
  <si>
    <t>Burrus Bros &amp; Associated Growers</t>
  </si>
  <si>
    <t>206 N. Hughes Rd.</t>
  </si>
  <si>
    <t>Woodstock</t>
  </si>
  <si>
    <t>60098</t>
  </si>
  <si>
    <t>www.hugheshybrids.com</t>
  </si>
  <si>
    <t>Jung Seed Genetics</t>
  </si>
  <si>
    <t>341 South High Street</t>
  </si>
  <si>
    <t>Randolph</t>
  </si>
  <si>
    <t>53956</t>
  </si>
  <si>
    <t>www.jungseedgenetics.com</t>
  </si>
  <si>
    <t>Legacy Seeds Inc.</t>
  </si>
  <si>
    <t>290 Depot Street P.O. Box 68</t>
  </si>
  <si>
    <t>Scandinavia</t>
  </si>
  <si>
    <t>54977</t>
  </si>
  <si>
    <t>www.legacyseeds.com</t>
  </si>
  <si>
    <t>Legend Seeds</t>
  </si>
  <si>
    <t>PO Box 241</t>
  </si>
  <si>
    <t>De Smet</t>
  </si>
  <si>
    <t>SD</t>
  </si>
  <si>
    <t>57231</t>
  </si>
  <si>
    <t>(715) 821-0907</t>
  </si>
  <si>
    <t>www.legendseeds.net</t>
  </si>
  <si>
    <t>LG Seeds</t>
  </si>
  <si>
    <t>22827 Shissler Road</t>
  </si>
  <si>
    <t>Elmwood</t>
  </si>
  <si>
    <t>61529</t>
  </si>
  <si>
    <t>(507) 301-5498</t>
  </si>
  <si>
    <t>www.lgseeds.com</t>
  </si>
  <si>
    <t>Partners in Production, LLC</t>
  </si>
  <si>
    <t>200 DelMonte Road</t>
  </si>
  <si>
    <t>53911</t>
  </si>
  <si>
    <t>www.pipseeds.com</t>
  </si>
  <si>
    <t>Mycogen Seeds</t>
  </si>
  <si>
    <t>1413 Jensen Road</t>
  </si>
  <si>
    <t>Eau Claire</t>
  </si>
  <si>
    <t>54701</t>
  </si>
  <si>
    <t>(715) 210-2788</t>
  </si>
  <si>
    <t>www.mycogen.com</t>
  </si>
  <si>
    <t>Syngenta</t>
  </si>
  <si>
    <t>W5323 Hall Rd</t>
  </si>
  <si>
    <t>Poynette</t>
  </si>
  <si>
    <t>552 Glenway Rd.</t>
  </si>
  <si>
    <t>Brooklyn</t>
  </si>
  <si>
    <t>53521</t>
  </si>
  <si>
    <t>(608) 576-3685</t>
  </si>
  <si>
    <t>DuPont Pioneer</t>
  </si>
  <si>
    <t>151 St. Andrews Court, Suite 910</t>
  </si>
  <si>
    <t>Mankato</t>
  </si>
  <si>
    <t>MN</t>
  </si>
  <si>
    <t>56001</t>
  </si>
  <si>
    <t>(507) 625-3045</t>
  </si>
  <si>
    <t>www.pioneer.com</t>
  </si>
  <si>
    <t>1575 Linden Drive</t>
  </si>
  <si>
    <t>Madison</t>
  </si>
  <si>
    <t>53706</t>
  </si>
  <si>
    <t>Renk Seed</t>
  </si>
  <si>
    <t>6809 Wilburn Rd.</t>
  </si>
  <si>
    <t>Sun Prairie</t>
  </si>
  <si>
    <t>53590</t>
  </si>
  <si>
    <t>www.renkseed.com</t>
  </si>
  <si>
    <t>Tracy Seeds, LLC</t>
  </si>
  <si>
    <t>1805 S State Road 140</t>
  </si>
  <si>
    <t>53546</t>
  </si>
  <si>
    <t>(608) 752-2767</t>
  </si>
  <si>
    <t>www.tracyseeds.com</t>
  </si>
  <si>
    <t>Albert Lea Seed</t>
  </si>
  <si>
    <t>1414 W. Main, PO Box 127</t>
  </si>
  <si>
    <t>Albert Lea</t>
  </si>
  <si>
    <t>56007</t>
  </si>
  <si>
    <t>(800) 352-5247</t>
  </si>
  <si>
    <t>www.alseed.com</t>
  </si>
  <si>
    <t>May</t>
  </si>
  <si>
    <t>June</t>
  </si>
  <si>
    <t>July</t>
  </si>
  <si>
    <t>August</t>
  </si>
  <si>
    <t>September</t>
  </si>
  <si>
    <t>Departure</t>
  </si>
  <si>
    <t>Galesville (Trempealeau)</t>
  </si>
  <si>
    <t>Hancock*</t>
  </si>
  <si>
    <t>Irrigation</t>
  </si>
  <si>
    <t>Spooner*</t>
  </si>
  <si>
    <t>Source: Wisconsin State Climatology Office; Long term normals from 1981 to 2010 used for departure data.</t>
  </si>
  <si>
    <t xml:space="preserve">Paul Sytsma </t>
  </si>
  <si>
    <t>Jason Cavadini</t>
  </si>
  <si>
    <t>Oil     (%)</t>
  </si>
  <si>
    <t>2306R2 Brand</t>
  </si>
  <si>
    <t>DSR-1515/R2Y</t>
  </si>
  <si>
    <t>DSR-2250/R2Y</t>
  </si>
  <si>
    <t>S25RY44</t>
  </si>
  <si>
    <t>HS 26A32</t>
  </si>
  <si>
    <t>LS2313NRR2</t>
  </si>
  <si>
    <t>C2222R2</t>
  </si>
  <si>
    <t>C2333R2</t>
  </si>
  <si>
    <t>S20-T6 Brand</t>
  </si>
  <si>
    <t>S22-S1 Brand</t>
  </si>
  <si>
    <t>P22T69R</t>
  </si>
  <si>
    <t>P28T33R</t>
  </si>
  <si>
    <t>25H4</t>
  </si>
  <si>
    <t>Titan Pro</t>
  </si>
  <si>
    <t>20M1</t>
  </si>
  <si>
    <t>TP-21R63</t>
  </si>
  <si>
    <t>25M22</t>
  </si>
  <si>
    <t>2371CR2Y</t>
  </si>
  <si>
    <t>DSR-1120/R2Y</t>
  </si>
  <si>
    <t>S20RY94</t>
  </si>
  <si>
    <t>S22RY64</t>
  </si>
  <si>
    <t>GL2289R2</t>
  </si>
  <si>
    <t>LS1533NRR2</t>
  </si>
  <si>
    <t>LS1710RR2</t>
  </si>
  <si>
    <t>LS 17R23N</t>
  </si>
  <si>
    <t>5N206R2</t>
  </si>
  <si>
    <t>S17-B3 Brand</t>
  </si>
  <si>
    <t>P19T60R</t>
  </si>
  <si>
    <t>RS224NR2</t>
  </si>
  <si>
    <t>BG7151R2Y</t>
  </si>
  <si>
    <t>S12RY44</t>
  </si>
  <si>
    <t>GL0900R2</t>
  </si>
  <si>
    <t>GL1689R2</t>
  </si>
  <si>
    <t>LS0833NRR2</t>
  </si>
  <si>
    <t>LS1033RR2</t>
  </si>
  <si>
    <t>5N091R2</t>
  </si>
  <si>
    <t>S10-P9 Brand</t>
  </si>
  <si>
    <t>P16T04R</t>
  </si>
  <si>
    <t>RS104R2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</si>
  <si>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Protein and Oil determinations collected at the Arlington site.</t>
    </r>
  </si>
  <si>
    <t>Oil           (%)</t>
  </si>
  <si>
    <t>Oil             (%)</t>
  </si>
  <si>
    <t>Oil          (%)</t>
  </si>
  <si>
    <r>
      <t>1</t>
    </r>
    <r>
      <rPr>
        <sz val="9"/>
        <rFont val="Arial"/>
        <family val="2"/>
      </rPr>
      <t xml:space="preserve"> Protein and Oil determinations collected at the Marshfield site.</t>
    </r>
  </si>
  <si>
    <r>
      <t>1</t>
    </r>
    <r>
      <rPr>
        <sz val="9"/>
        <rFont val="Arial"/>
        <family val="2"/>
      </rPr>
      <t xml:space="preserve"> Protein and Oil determinations collected at the Fond du Lac site.</t>
    </r>
  </si>
  <si>
    <t>0906R2 Brand</t>
  </si>
  <si>
    <t>RS084NR2</t>
  </si>
  <si>
    <t>19AR1</t>
  </si>
  <si>
    <t>21F3</t>
  </si>
  <si>
    <t>O.1922N</t>
  </si>
  <si>
    <t>Oil      (%)</t>
  </si>
  <si>
    <t>Oil    (%)</t>
  </si>
  <si>
    <t>15AR3</t>
  </si>
  <si>
    <t>IA1006</t>
  </si>
  <si>
    <t>IA1022</t>
  </si>
  <si>
    <t>O.1706N</t>
  </si>
  <si>
    <t>W 4166 County Road H</t>
  </si>
  <si>
    <t>Pine River</t>
  </si>
  <si>
    <t>Great Lakes Hybrids</t>
  </si>
  <si>
    <t>www.greatlakeshybrids.com</t>
  </si>
  <si>
    <t>NuTech/G2 Genetics</t>
  </si>
  <si>
    <t>www.syngentaseeds.com</t>
  </si>
  <si>
    <t>www.obrienhybrids.com</t>
  </si>
  <si>
    <t>O'Brien Hybrids</t>
  </si>
  <si>
    <t>Titan Pro SCI</t>
  </si>
  <si>
    <t>www.titanprosci.com</t>
  </si>
  <si>
    <t xml:space="preserve">Hughes </t>
  </si>
  <si>
    <t>O'SOY172NR2Y</t>
  </si>
  <si>
    <t>O'SOY185NR2Y</t>
  </si>
  <si>
    <t>O'SOY245NR2Y</t>
  </si>
  <si>
    <t xml:space="preserve">Power Plus </t>
  </si>
  <si>
    <t>(877) GRO-SEED</t>
  </si>
  <si>
    <t xml:space="preserve">Performance of Public and Commercial Entries at Marshfield, Wisconsin.   </t>
  </si>
  <si>
    <t>5N122R2</t>
  </si>
  <si>
    <t>MN1410</t>
  </si>
  <si>
    <t>1804LL</t>
  </si>
  <si>
    <t xml:space="preserve">Performance of Commercial Entries at Three Northern Wisconsin Locations.   </t>
  </si>
  <si>
    <t>Brand</t>
  </si>
  <si>
    <t>Oil       (%)</t>
  </si>
  <si>
    <r>
      <t xml:space="preserve">2013 Composition </t>
    </r>
    <r>
      <rPr>
        <b/>
        <vertAlign val="superscript"/>
        <sz val="9"/>
        <rFont val="Arial"/>
        <family val="2"/>
      </rPr>
      <t>1</t>
    </r>
  </si>
  <si>
    <r>
      <t>SCN Source</t>
    </r>
    <r>
      <rPr>
        <vertAlign val="superscript"/>
        <sz val="12"/>
        <rFont val="Calibri"/>
        <family val="2"/>
        <scheme val="minor"/>
      </rPr>
      <t>2</t>
    </r>
  </si>
  <si>
    <r>
      <t>PRR Genes</t>
    </r>
    <r>
      <rPr>
        <vertAlign val="superscript"/>
        <sz val="12"/>
        <rFont val="Calibri"/>
        <family val="2"/>
        <scheme val="minor"/>
      </rPr>
      <t>3</t>
    </r>
  </si>
  <si>
    <r>
      <t>Color</t>
    </r>
    <r>
      <rPr>
        <vertAlign val="superscript"/>
        <sz val="12"/>
        <rFont val="Calibri"/>
        <family val="2"/>
        <scheme val="minor"/>
      </rPr>
      <t>4</t>
    </r>
  </si>
  <si>
    <t>TABLE 11.</t>
  </si>
  <si>
    <t>TABLE 1.</t>
  </si>
  <si>
    <t>Soil Test Results</t>
  </si>
  <si>
    <t>Pesticide Application</t>
  </si>
  <si>
    <t>Dates</t>
  </si>
  <si>
    <r>
      <t xml:space="preserve">Average Yield </t>
    </r>
    <r>
      <rPr>
        <sz val="9"/>
        <rFont val="Arial"/>
        <family val="2"/>
      </rPr>
      <t>(bu/A)</t>
    </r>
  </si>
  <si>
    <t>Planting</t>
  </si>
  <si>
    <t xml:space="preserve">Harvest </t>
  </si>
  <si>
    <t>TABLE 10.</t>
  </si>
  <si>
    <r>
      <t xml:space="preserve">Average Mean Temperature </t>
    </r>
    <r>
      <rPr>
        <sz val="9"/>
        <rFont val="Arial"/>
        <family val="2"/>
      </rPr>
      <t>(°F)</t>
    </r>
  </si>
  <si>
    <r>
      <t xml:space="preserve">Total Precipitation </t>
    </r>
    <r>
      <rPr>
        <sz val="9"/>
        <rFont val="Arial"/>
        <family val="2"/>
      </rPr>
      <t>(in)</t>
    </r>
  </si>
  <si>
    <t>www.biogeneseeds.com</t>
  </si>
  <si>
    <t>BioGene</t>
  </si>
  <si>
    <t>Cornelius</t>
  </si>
  <si>
    <t>Cornelius Seed</t>
  </si>
  <si>
    <t>www.corneliusseed.com</t>
  </si>
  <si>
    <t>www.emergegenetics.com</t>
  </si>
  <si>
    <t>Federal Hybrids</t>
  </si>
  <si>
    <t>Federal Hybrids, Inc.</t>
  </si>
  <si>
    <t>www.federalhybrids.com</t>
  </si>
  <si>
    <t>www.fsseed.com/midwest</t>
  </si>
  <si>
    <t>Legend Seeds Inc.</t>
  </si>
  <si>
    <t>Mark / PiP</t>
  </si>
  <si>
    <t>Steyer / PiP</t>
  </si>
  <si>
    <t xml:space="preserve">DuPont Pioneer </t>
  </si>
  <si>
    <t>ProHarvest / Brunner</t>
  </si>
  <si>
    <t>Brunner Seed Inc.</t>
  </si>
  <si>
    <t>WI Foundation Seeds</t>
  </si>
  <si>
    <t>www.wisconsinfoundationseeds.wisc.edu</t>
  </si>
  <si>
    <t>General Information on the 2014 Soybean Tests.</t>
  </si>
  <si>
    <t>2013-2014</t>
  </si>
  <si>
    <t>East Troy</t>
  </si>
  <si>
    <t>12-May / 19-May</t>
  </si>
  <si>
    <t>Woodruff Farms, Jerry Clark</t>
  </si>
  <si>
    <t>Platteville</t>
  </si>
  <si>
    <t xml:space="preserve">2014 CENTRAL REGION GLYPHOSATE TOLERANT SOYBEAN TEST </t>
  </si>
  <si>
    <t xml:space="preserve">2014 3-Test Average </t>
  </si>
  <si>
    <t>2014 Yields</t>
  </si>
  <si>
    <r>
      <t xml:space="preserve">2014 Composition </t>
    </r>
    <r>
      <rPr>
        <b/>
        <vertAlign val="superscript"/>
        <sz val="9"/>
        <rFont val="Arial"/>
        <family val="2"/>
      </rPr>
      <t>1</t>
    </r>
  </si>
  <si>
    <t xml:space="preserve">      2013 3-Test Average</t>
  </si>
  <si>
    <t>AG1431</t>
  </si>
  <si>
    <t>AG1733</t>
  </si>
  <si>
    <t>AG1935</t>
  </si>
  <si>
    <t>AG2035</t>
  </si>
  <si>
    <t>AG2134</t>
  </si>
  <si>
    <t>AG2433</t>
  </si>
  <si>
    <t>2108R2 Brand</t>
  </si>
  <si>
    <t>DSR-1340/R2Y</t>
  </si>
  <si>
    <t>DSR-1990/R2Y</t>
  </si>
  <si>
    <t>SX14816R</t>
  </si>
  <si>
    <t>S18RY25</t>
  </si>
  <si>
    <t>S20RY45</t>
  </si>
  <si>
    <t>HS 19A42</t>
  </si>
  <si>
    <t>HS 23A42</t>
  </si>
  <si>
    <t>HS 24A42</t>
  </si>
  <si>
    <t>HS 24A44</t>
  </si>
  <si>
    <t>GL1829R2</t>
  </si>
  <si>
    <t>GL2039R2</t>
  </si>
  <si>
    <t>GL2469R2</t>
  </si>
  <si>
    <t>1081RR2</t>
  </si>
  <si>
    <t>1111RR2</t>
  </si>
  <si>
    <t>1141ARR2</t>
  </si>
  <si>
    <t>1170RR2</t>
  </si>
  <si>
    <t>LS2034NRR2</t>
  </si>
  <si>
    <t>LS 20R524N</t>
  </si>
  <si>
    <t>LS 23R524N</t>
  </si>
  <si>
    <t>C1899R2</t>
  </si>
  <si>
    <t>C2020R2</t>
  </si>
  <si>
    <t>2410R2</t>
  </si>
  <si>
    <t>X54145NR2</t>
  </si>
  <si>
    <t>5N156R2</t>
  </si>
  <si>
    <t>X54207NR2</t>
  </si>
  <si>
    <t>S15-P1 Brand</t>
  </si>
  <si>
    <t>S19-Z9 Brand</t>
  </si>
  <si>
    <t>7204R2</t>
  </si>
  <si>
    <t>P19T01R</t>
  </si>
  <si>
    <t>P22T61R</t>
  </si>
  <si>
    <t>P24T05R</t>
  </si>
  <si>
    <t>1871CR2Y</t>
  </si>
  <si>
    <t>2071CR2Y</t>
  </si>
  <si>
    <t>ProHarvest / Tracy</t>
  </si>
  <si>
    <t>2106RR</t>
  </si>
  <si>
    <t>1771CR2Y</t>
  </si>
  <si>
    <t>RS175NR2</t>
  </si>
  <si>
    <t>RS195NR2</t>
  </si>
  <si>
    <t>RS205NR2</t>
  </si>
  <si>
    <t>1611R2</t>
  </si>
  <si>
    <t>x1905R2</t>
  </si>
  <si>
    <t xml:space="preserve">East Troy          (bu/A)    </t>
  </si>
  <si>
    <t>Platteville (bu/A)</t>
  </si>
  <si>
    <t xml:space="preserve">2014 SOUTHERN REGION GLYPHOSATE TOLERANT SOYBEAN TEST </t>
  </si>
  <si>
    <t>AG2535</t>
  </si>
  <si>
    <t>AG2835</t>
  </si>
  <si>
    <t>2408R2 Brand</t>
  </si>
  <si>
    <t>2508R2 Brand</t>
  </si>
  <si>
    <t>CB20R44</t>
  </si>
  <si>
    <t>CB21R24</t>
  </si>
  <si>
    <t>CB22R60</t>
  </si>
  <si>
    <t>CB23R98</t>
  </si>
  <si>
    <t>CB24R99</t>
  </si>
  <si>
    <t>CB25R78</t>
  </si>
  <si>
    <t>CB26R30</t>
  </si>
  <si>
    <t>CB27R83</t>
  </si>
  <si>
    <t>CB28R58</t>
  </si>
  <si>
    <t>DST26-005/R2Y</t>
  </si>
  <si>
    <t>P25T51R</t>
  </si>
  <si>
    <t>SX14823R</t>
  </si>
  <si>
    <t>S24RY65</t>
  </si>
  <si>
    <t>S26RS75</t>
  </si>
  <si>
    <t>HS 25A42</t>
  </si>
  <si>
    <t>HS 28A42</t>
  </si>
  <si>
    <t>GL2569R2</t>
  </si>
  <si>
    <t>GL2789R2</t>
  </si>
  <si>
    <t>GL2869R2</t>
  </si>
  <si>
    <t>201RR</t>
  </si>
  <si>
    <t>555RR</t>
  </si>
  <si>
    <t>LS2414NRR2</t>
  </si>
  <si>
    <t>LS2644NRR2</t>
  </si>
  <si>
    <t>LS2834NRR2</t>
  </si>
  <si>
    <t>C2441R2</t>
  </si>
  <si>
    <t>5B223R2</t>
  </si>
  <si>
    <t>5N244R2</t>
  </si>
  <si>
    <t>5N263R2</t>
  </si>
  <si>
    <t>S26-P3 Brand</t>
  </si>
  <si>
    <t>S28-A2 Brand</t>
  </si>
  <si>
    <t>24P4</t>
  </si>
  <si>
    <t>25X5</t>
  </si>
  <si>
    <t>26X5</t>
  </si>
  <si>
    <t>RS265NR2</t>
  </si>
  <si>
    <t>2204R2</t>
  </si>
  <si>
    <t>2504R2</t>
  </si>
  <si>
    <t>x2305R2</t>
  </si>
  <si>
    <t>x2605R2</t>
  </si>
  <si>
    <t>TP-18R24</t>
  </si>
  <si>
    <t>TP-23R04</t>
  </si>
  <si>
    <t>TP-27R54</t>
  </si>
  <si>
    <r>
      <t xml:space="preserve">      2013 3-Test Average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</si>
  <si>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Three test sites included Arlington, Janesville, and Lancaster</t>
    </r>
  </si>
  <si>
    <t>Schweigert Family Farms</t>
  </si>
  <si>
    <t>Matt Scurek, Peg Reedy</t>
  </si>
  <si>
    <t xml:space="preserve">2014 NORTH-CENTRAL REGION GLYPHOSATE TOLERANT SOYBEAN TEST </t>
  </si>
  <si>
    <t>AG0934</t>
  </si>
  <si>
    <t>AG1234</t>
  </si>
  <si>
    <t>1508R2 Brand</t>
  </si>
  <si>
    <t>1808R2 Brand</t>
  </si>
  <si>
    <t>P15T83R</t>
  </si>
  <si>
    <t>S14RY95</t>
  </si>
  <si>
    <t>F084NRR2Y</t>
  </si>
  <si>
    <t>F115NRR2Y</t>
  </si>
  <si>
    <t>F143RR2Y</t>
  </si>
  <si>
    <t>F154NRR2Y</t>
  </si>
  <si>
    <t>GL1225R2</t>
  </si>
  <si>
    <t>GL1441R2</t>
  </si>
  <si>
    <t>LS1134NRR2</t>
  </si>
  <si>
    <t>LS1314NRR2</t>
  </si>
  <si>
    <t>LXS0944NRR2</t>
  </si>
  <si>
    <t>LS 09R23N</t>
  </si>
  <si>
    <t>LS 10R551N</t>
  </si>
  <si>
    <t>LS 13R556N</t>
  </si>
  <si>
    <t>C1175R2</t>
  </si>
  <si>
    <t>C1370R2</t>
  </si>
  <si>
    <t>5N110R2</t>
  </si>
  <si>
    <t>S12-H2 Brand</t>
  </si>
  <si>
    <t>6084R2</t>
  </si>
  <si>
    <t>1571CR2Y</t>
  </si>
  <si>
    <t>RS145NR2</t>
  </si>
  <si>
    <t>x0905R2</t>
  </si>
  <si>
    <t>x1005R2</t>
  </si>
  <si>
    <t>x1605R2</t>
  </si>
  <si>
    <t xml:space="preserve">2014 NORTHERN REGION GLYPHOSATE TOLERANT SOYBEAN TEST </t>
  </si>
  <si>
    <t>AG0735</t>
  </si>
  <si>
    <t>AG0835</t>
  </si>
  <si>
    <t>BG7110R2Y</t>
  </si>
  <si>
    <t>1108R2 Brand</t>
  </si>
  <si>
    <t>DSR-0711/R2Y</t>
  </si>
  <si>
    <t>P06T28R</t>
  </si>
  <si>
    <t>P10T91R</t>
  </si>
  <si>
    <t>P12T82R</t>
  </si>
  <si>
    <t>1086RR2</t>
  </si>
  <si>
    <t>LS0634NRR2</t>
  </si>
  <si>
    <t>LS 04R560</t>
  </si>
  <si>
    <t>LS 06R565N</t>
  </si>
  <si>
    <t>C0618R2</t>
  </si>
  <si>
    <t>5B081R2</t>
  </si>
  <si>
    <t>S07-B6 Brand</t>
  </si>
  <si>
    <t>S09-K4 Brand</t>
  </si>
  <si>
    <t>0871CR2Y</t>
  </si>
  <si>
    <t>1366CR2Y</t>
  </si>
  <si>
    <t>RS055NR2</t>
  </si>
  <si>
    <t>RS115NR2</t>
  </si>
  <si>
    <t xml:space="preserve">2014 SOUTHERN CONVENTIONAL AND TRAITED HERBICIDE SOYBEAN TEST </t>
  </si>
  <si>
    <t xml:space="preserve">Performance of Public and Commercial Entries at Two Southern Wisconsin Locations </t>
  </si>
  <si>
    <t>2014 2-Test Average</t>
  </si>
  <si>
    <t>Arlington  (bu/A)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</si>
  <si>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Data from Arlington</t>
    </r>
  </si>
  <si>
    <t>24C3</t>
  </si>
  <si>
    <t>26F0</t>
  </si>
  <si>
    <t>27C5</t>
  </si>
  <si>
    <t>28ARC5</t>
  </si>
  <si>
    <t>e1993</t>
  </si>
  <si>
    <t>e2282</t>
  </si>
  <si>
    <t>LS 2580NHP</t>
  </si>
  <si>
    <t>3153L</t>
  </si>
  <si>
    <t>3181L</t>
  </si>
  <si>
    <t>3223L</t>
  </si>
  <si>
    <t>3243L</t>
  </si>
  <si>
    <t>3248L</t>
  </si>
  <si>
    <t>3273L</t>
  </si>
  <si>
    <t>O'SOY201C</t>
  </si>
  <si>
    <t>IA1026</t>
  </si>
  <si>
    <t>IAR1902SCN</t>
  </si>
  <si>
    <t>IA2102</t>
  </si>
  <si>
    <t>O.2299</t>
  </si>
  <si>
    <t xml:space="preserve">2014 NORTH CENTRAL CONVENTIONAL AND TRAITED HERBICIDE SOYBEAN TEST </t>
  </si>
  <si>
    <r>
      <t xml:space="preserve">2013 </t>
    </r>
    <r>
      <rPr>
        <b/>
        <vertAlign val="superscript"/>
        <sz val="9"/>
        <rFont val="Arial"/>
        <family val="2"/>
      </rPr>
      <t>2</t>
    </r>
  </si>
  <si>
    <t>2088L</t>
  </si>
  <si>
    <t>3103L</t>
  </si>
  <si>
    <t>2014 SOYBEAN WHITE MOLD TEST</t>
  </si>
  <si>
    <t>Performance of Commercial Entries in White Mold Disease Field Enviroment at Arlington, Wisconsin</t>
  </si>
  <si>
    <t>2014 Characteristics of Soybean Varieites</t>
  </si>
  <si>
    <t>2014 Temperature and Precipitation Summary</t>
  </si>
  <si>
    <t>*Irrigation applied at Chippewa Falls, Hancock and Spooner (irrigated sand trial).</t>
  </si>
  <si>
    <t>Roundup PowerMAX (2), Select Max</t>
  </si>
  <si>
    <t>Flexstar, Select Max, Harmony SG</t>
  </si>
  <si>
    <t>Roundup PowerMAX, Intensity</t>
  </si>
  <si>
    <t>Roundup PowerMAX, Select Max, Warrant</t>
  </si>
  <si>
    <t>Roundup PowerMAX, Select Max</t>
  </si>
  <si>
    <t>Authority First, Dual II Magnum</t>
  </si>
  <si>
    <t>Roundup PowerMAX</t>
  </si>
  <si>
    <t>Roundup PowerMAX, Select Max, FirstRate</t>
  </si>
  <si>
    <t>Dual II Magnum</t>
  </si>
  <si>
    <t>Authority, Extreme</t>
  </si>
  <si>
    <t xml:space="preserve">Select Max </t>
  </si>
  <si>
    <t>Brawl II, FirstRate</t>
  </si>
  <si>
    <t>Roundup PowerMAX, Pursuit</t>
  </si>
  <si>
    <t>Acceleron F1</t>
  </si>
  <si>
    <t>P</t>
  </si>
  <si>
    <t>TW</t>
  </si>
  <si>
    <t>T</t>
  </si>
  <si>
    <t>BL</t>
  </si>
  <si>
    <t>PI 88788</t>
  </si>
  <si>
    <t>Rps 1-c</t>
  </si>
  <si>
    <t>LTW</t>
  </si>
  <si>
    <t>BR</t>
  </si>
  <si>
    <t>4,5</t>
  </si>
  <si>
    <t>Rps 3-a</t>
  </si>
  <si>
    <t>3,4</t>
  </si>
  <si>
    <t>G</t>
  </si>
  <si>
    <t>IB</t>
  </si>
  <si>
    <t>2,3</t>
  </si>
  <si>
    <t>Rps 1-k</t>
  </si>
  <si>
    <t>Acceleron</t>
  </si>
  <si>
    <t>W</t>
  </si>
  <si>
    <t>BF</t>
  </si>
  <si>
    <t>None</t>
  </si>
  <si>
    <t>CruiserMaxx, Vibrance, Clariva</t>
  </si>
  <si>
    <t>S</t>
  </si>
  <si>
    <t>CruiserMaxx, Optimize</t>
  </si>
  <si>
    <t>3,4,5</t>
  </si>
  <si>
    <t>Y</t>
  </si>
  <si>
    <t>2,3,4</t>
  </si>
  <si>
    <t>Gaucho, Apron, Evergol, PPST 2030</t>
  </si>
  <si>
    <t xml:space="preserve">S </t>
  </si>
  <si>
    <t>2,3,8</t>
  </si>
  <si>
    <t>Peking</t>
  </si>
  <si>
    <t>3,8</t>
  </si>
  <si>
    <t>Rps 1-c, 3-a</t>
  </si>
  <si>
    <t>CruiserMaxx, Vibrance</t>
  </si>
  <si>
    <t>RR2/STS</t>
  </si>
  <si>
    <t>CruiserMaxx</t>
  </si>
  <si>
    <t>2,3,4,8</t>
  </si>
  <si>
    <t>2,8</t>
  </si>
  <si>
    <t>Rps 1-a</t>
  </si>
  <si>
    <t>Acceleron, Poncho/VOTiVO</t>
  </si>
  <si>
    <t>L-Coat, Excalibre-SA</t>
  </si>
  <si>
    <t>T/BR</t>
  </si>
  <si>
    <t xml:space="preserve">None </t>
  </si>
  <si>
    <t>Poncho Votivo</t>
  </si>
  <si>
    <t>Clariva Complete</t>
  </si>
  <si>
    <t>SmartCote Extra</t>
  </si>
  <si>
    <t xml:space="preserve">T </t>
  </si>
  <si>
    <t>6,7</t>
  </si>
  <si>
    <t>Rps 1-k, Rps-6</t>
  </si>
  <si>
    <t xml:space="preserve">P </t>
  </si>
  <si>
    <t xml:space="preserve">LTW </t>
  </si>
  <si>
    <t xml:space="preserve">BR </t>
  </si>
  <si>
    <t>Rps 1-c, Rps-6</t>
  </si>
  <si>
    <t xml:space="preserve">Peking </t>
  </si>
  <si>
    <t xml:space="preserve">G </t>
  </si>
  <si>
    <t xml:space="preserve">BF </t>
  </si>
  <si>
    <t xml:space="preserve">IB </t>
  </si>
  <si>
    <t>Trilex, Gaucho</t>
  </si>
  <si>
    <t>BioForge, Trilex, Gaucho</t>
  </si>
  <si>
    <t xml:space="preserve">TW </t>
  </si>
  <si>
    <t>imidacloprid, prothioconazole, penflufen, metalaxyl</t>
  </si>
  <si>
    <t>Clariva Complete, Excalibre SA</t>
  </si>
  <si>
    <r>
      <t>Herbicide Trait</t>
    </r>
    <r>
      <rPr>
        <vertAlign val="superscript"/>
        <sz val="9"/>
        <rFont val="Arial"/>
        <family val="2"/>
      </rPr>
      <t>1</t>
    </r>
  </si>
  <si>
    <r>
      <t>Herbicide Trait</t>
    </r>
    <r>
      <rPr>
        <vertAlign val="superscript"/>
        <sz val="12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</si>
  <si>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BL= Black, BF = Buff, BR= Brown, G= Gray, IB= Imperfect Black, LTW= Light Tawny, M= Mixed, P= Purple, T= Tan, TW= Tawny, W=White, Y= Yellow.</t>
    </r>
  </si>
  <si>
    <t>East Troy                (Burlington)</t>
  </si>
  <si>
    <t>Chippewa Falls* (Eau Claire)</t>
  </si>
  <si>
    <t>Seymour     (Green Bay)</t>
  </si>
  <si>
    <t>www.aganytime.com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</si>
  <si>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Herbicide Trait : CN = conventional, LL = glufosinate, RR1/RR2 = glyphosate, STS = sulfonylurea</t>
    </r>
  </si>
  <si>
    <t>GT</t>
  </si>
  <si>
    <r>
      <rPr>
        <i/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 Herbicide Trait : CN = conventional, LL = glufosinate, GT = glyphosate </t>
    </r>
  </si>
  <si>
    <t>GT check</t>
  </si>
  <si>
    <t>Platteville     (Lancaster)</t>
  </si>
  <si>
    <t>www.brunnerseed.com</t>
  </si>
  <si>
    <t>Mike Bertram, Matt Repking</t>
  </si>
  <si>
    <t>Seed Treatment</t>
  </si>
  <si>
    <t>Performance Shown in Table(s):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</si>
</sst>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_)"/>
    <numFmt numFmtId="166" formatCode="0.0"/>
    <numFmt numFmtId="167" formatCode="[$-409]d\-mmm;@"/>
    <numFmt numFmtId="168" formatCode="[&lt;=9999999]###\-####;\(###\)\ ###\-####"/>
  </numFmts>
  <fonts count="51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Arial MT"/>
    </font>
    <font>
      <b/>
      <sz val="11"/>
      <color rgb="FF000000"/>
      <name val="Calibri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i/>
      <vertAlign val="superscript"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vertAlign val="superscript"/>
      <sz val="9"/>
      <name val="Arial"/>
      <family val="2"/>
    </font>
    <font>
      <vertAlign val="superscript"/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Verdana"/>
      <family val="2"/>
    </font>
    <font>
      <vertAlign val="superscript"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8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14">
    <xf numFmtId="165" fontId="0" fillId="0" borderId="0"/>
    <xf numFmtId="166" fontId="6" fillId="0" borderId="0"/>
    <xf numFmtId="0" fontId="6" fillId="0" borderId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17" applyNumberFormat="0" applyAlignment="0" applyProtection="0"/>
    <xf numFmtId="0" fontId="34" fillId="10" borderId="18" applyNumberFormat="0" applyAlignment="0" applyProtection="0"/>
    <xf numFmtId="0" fontId="35" fillId="10" borderId="17" applyNumberFormat="0" applyAlignment="0" applyProtection="0"/>
    <xf numFmtId="0" fontId="36" fillId="0" borderId="19" applyNumberFormat="0" applyFill="0" applyAlignment="0" applyProtection="0"/>
    <xf numFmtId="0" fontId="37" fillId="11" borderId="20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1" fillId="36" borderId="0" applyNumberFormat="0" applyBorder="0" applyAlignment="0" applyProtection="0"/>
    <xf numFmtId="0" fontId="5" fillId="0" borderId="0"/>
    <xf numFmtId="0" fontId="5" fillId="12" borderId="21" applyNumberFormat="0" applyFont="0" applyAlignment="0" applyProtection="0"/>
    <xf numFmtId="0" fontId="4" fillId="0" borderId="0"/>
    <xf numFmtId="0" fontId="4" fillId="0" borderId="0"/>
    <xf numFmtId="0" fontId="42" fillId="0" borderId="0"/>
    <xf numFmtId="44" fontId="6" fillId="0" borderId="0" applyFont="0" applyFill="0" applyBorder="0" applyAlignment="0" applyProtection="0"/>
    <xf numFmtId="0" fontId="6" fillId="0" borderId="0"/>
    <xf numFmtId="165" fontId="12" fillId="0" borderId="0"/>
    <xf numFmtId="0" fontId="44" fillId="0" borderId="0"/>
    <xf numFmtId="0" fontId="3" fillId="0" borderId="0"/>
    <xf numFmtId="0" fontId="3" fillId="12" borderId="21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31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21" applyNumberFormat="0" applyFont="0" applyAlignment="0" applyProtection="0"/>
    <xf numFmtId="0" fontId="42" fillId="0" borderId="0"/>
    <xf numFmtId="165" fontId="12" fillId="0" borderId="0"/>
    <xf numFmtId="0" fontId="6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1" applyNumberFormat="0" applyFont="0" applyAlignment="0" applyProtection="0"/>
    <xf numFmtId="0" fontId="1" fillId="0" borderId="0"/>
    <xf numFmtId="0" fontId="1" fillId="0" borderId="0"/>
  </cellStyleXfs>
  <cellXfs count="377">
    <xf numFmtId="165" fontId="0" fillId="0" borderId="0" xfId="0"/>
    <xf numFmtId="165" fontId="0" fillId="0" borderId="0" xfId="0" applyAlignment="1" applyProtection="1">
      <alignment horizontal="right"/>
    </xf>
    <xf numFmtId="164" fontId="12" fillId="0" borderId="0" xfId="0" applyNumberFormat="1" applyFont="1" applyBorder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left"/>
    </xf>
    <xf numFmtId="164" fontId="9" fillId="0" borderId="0" xfId="0" applyNumberFormat="1" applyFont="1" applyAlignment="1" applyProtection="1">
      <alignment horizontal="left"/>
    </xf>
    <xf numFmtId="165" fontId="13" fillId="0" borderId="0" xfId="0" applyFont="1" applyAlignment="1"/>
    <xf numFmtId="0" fontId="10" fillId="0" borderId="0" xfId="0" quotePrefix="1" applyNumberFormat="1" applyFont="1" applyAlignment="1" applyProtection="1"/>
    <xf numFmtId="1" fontId="0" fillId="0" borderId="0" xfId="0" applyNumberFormat="1" applyAlignment="1">
      <alignment horizontal="right"/>
    </xf>
    <xf numFmtId="167" fontId="12" fillId="0" borderId="0" xfId="0" applyNumberFormat="1" applyFont="1" applyAlignment="1" applyProtection="1">
      <alignment horizontal="center"/>
    </xf>
    <xf numFmtId="167" fontId="0" fillId="0" borderId="0" xfId="0" applyNumberFormat="1" applyAlignment="1">
      <alignment horizontal="center"/>
    </xf>
    <xf numFmtId="165" fontId="16" fillId="0" borderId="0" xfId="0" applyFont="1" applyAlignment="1" applyProtection="1">
      <alignment horizontal="right"/>
    </xf>
    <xf numFmtId="165" fontId="16" fillId="0" borderId="0" xfId="0" applyFont="1" applyAlignment="1" applyProtection="1"/>
    <xf numFmtId="165" fontId="16" fillId="0" borderId="0" xfId="0" applyFont="1" applyAlignment="1" applyProtection="1">
      <alignment horizontal="left"/>
    </xf>
    <xf numFmtId="167" fontId="16" fillId="0" borderId="0" xfId="0" applyNumberFormat="1" applyFont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right"/>
    </xf>
    <xf numFmtId="164" fontId="16" fillId="0" borderId="0" xfId="0" applyNumberFormat="1" applyFont="1" applyAlignment="1" applyProtection="1">
      <alignment horizontal="center"/>
    </xf>
    <xf numFmtId="165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 applyProtection="1">
      <alignment horizontal="right"/>
    </xf>
    <xf numFmtId="167" fontId="13" fillId="0" borderId="0" xfId="0" applyNumberFormat="1" applyFont="1" applyAlignment="1"/>
    <xf numFmtId="166" fontId="16" fillId="0" borderId="0" xfId="0" applyNumberFormat="1" applyFont="1" applyAlignment="1" applyProtection="1">
      <alignment horizontal="center"/>
    </xf>
    <xf numFmtId="165" fontId="16" fillId="0" borderId="0" xfId="0" applyFont="1" applyAlignment="1"/>
    <xf numFmtId="165" fontId="0" fillId="0" borderId="0" xfId="0" applyAlignment="1"/>
    <xf numFmtId="165" fontId="0" fillId="0" borderId="0" xfId="0" applyAlignment="1" applyProtection="1"/>
    <xf numFmtId="165" fontId="9" fillId="0" borderId="0" xfId="0" applyFont="1" applyAlignment="1" applyProtection="1"/>
    <xf numFmtId="165" fontId="6" fillId="0" borderId="0" xfId="0" applyFont="1" applyAlignment="1"/>
    <xf numFmtId="1" fontId="0" fillId="0" borderId="0" xfId="0" applyNumberFormat="1" applyAlignment="1"/>
    <xf numFmtId="0" fontId="0" fillId="0" borderId="0" xfId="0" quotePrefix="1" applyNumberFormat="1" applyAlignment="1"/>
    <xf numFmtId="164" fontId="16" fillId="0" borderId="0" xfId="0" applyNumberFormat="1" applyFont="1" applyAlignment="1" applyProtection="1"/>
    <xf numFmtId="167" fontId="16" fillId="0" borderId="0" xfId="0" applyNumberFormat="1" applyFont="1" applyAlignment="1" applyProtection="1"/>
    <xf numFmtId="165" fontId="15" fillId="0" borderId="0" xfId="0" applyFont="1" applyAlignment="1" applyProtection="1"/>
    <xf numFmtId="165" fontId="12" fillId="0" borderId="0" xfId="0" applyFont="1" applyAlignment="1" applyProtection="1"/>
    <xf numFmtId="167" fontId="12" fillId="0" borderId="0" xfId="0" applyNumberFormat="1" applyFont="1" applyAlignment="1" applyProtection="1"/>
    <xf numFmtId="165" fontId="12" fillId="0" borderId="0" xfId="0" applyNumberFormat="1" applyFont="1" applyFill="1" applyAlignment="1" applyProtection="1"/>
    <xf numFmtId="0" fontId="0" fillId="0" borderId="0" xfId="0" quotePrefix="1" applyNumberFormat="1" applyBorder="1" applyAlignment="1"/>
    <xf numFmtId="1" fontId="16" fillId="0" borderId="0" xfId="0" applyNumberFormat="1" applyFont="1" applyAlignment="1" applyProtection="1"/>
    <xf numFmtId="1" fontId="12" fillId="0" borderId="0" xfId="0" applyNumberFormat="1" applyFont="1" applyAlignment="1" applyProtection="1"/>
    <xf numFmtId="167" fontId="0" fillId="0" borderId="0" xfId="0" applyNumberFormat="1" applyAlignment="1"/>
    <xf numFmtId="166" fontId="8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6" fontId="12" fillId="0" borderId="0" xfId="0" applyNumberFormat="1" applyFont="1" applyAlignment="1" applyProtection="1">
      <alignment horizontal="center"/>
    </xf>
    <xf numFmtId="49" fontId="0" fillId="0" borderId="0" xfId="0" applyNumberFormat="1"/>
    <xf numFmtId="0" fontId="7" fillId="0" borderId="0" xfId="2" applyFont="1" applyAlignment="1"/>
    <xf numFmtId="165" fontId="8" fillId="0" borderId="0" xfId="0" applyFont="1" applyAlignment="1" applyProtection="1">
      <alignment horizontal="left"/>
    </xf>
    <xf numFmtId="165" fontId="13" fillId="0" borderId="0" xfId="0" applyFont="1" applyAlignment="1">
      <alignment horizontal="left"/>
    </xf>
    <xf numFmtId="165" fontId="16" fillId="0" borderId="0" xfId="0" applyFont="1" applyAlignment="1">
      <alignment horizontal="left"/>
    </xf>
    <xf numFmtId="165" fontId="12" fillId="0" borderId="1" xfId="0" applyFont="1" applyBorder="1" applyAlignment="1" applyProtection="1">
      <alignment horizontal="left"/>
    </xf>
    <xf numFmtId="0" fontId="7" fillId="0" borderId="0" xfId="2" applyFont="1" applyAlignment="1">
      <alignment horizontal="left"/>
    </xf>
    <xf numFmtId="49" fontId="0" fillId="0" borderId="0" xfId="0" applyNumberFormat="1" applyAlignment="1">
      <alignment horizontal="left"/>
    </xf>
    <xf numFmtId="165" fontId="15" fillId="0" borderId="0" xfId="0" applyFont="1" applyAlignment="1" applyProtection="1">
      <alignment horizontal="left"/>
    </xf>
    <xf numFmtId="166" fontId="0" fillId="0" borderId="0" xfId="0" applyNumberFormat="1" applyAlignment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165" fontId="16" fillId="0" borderId="2" xfId="0" applyFont="1" applyBorder="1" applyAlignment="1" applyProtection="1">
      <alignment horizontal="left"/>
    </xf>
    <xf numFmtId="166" fontId="12" fillId="0" borderId="1" xfId="0" applyNumberFormat="1" applyFont="1" applyBorder="1" applyAlignment="1" applyProtection="1">
      <alignment horizontal="center" wrapText="1"/>
    </xf>
    <xf numFmtId="165" fontId="11" fillId="0" borderId="0" xfId="0" applyFont="1" applyAlignment="1"/>
    <xf numFmtId="165" fontId="0" fillId="0" borderId="0" xfId="0" applyAlignment="1">
      <alignment horizontal="center"/>
    </xf>
    <xf numFmtId="165" fontId="0" fillId="0" borderId="0" xfId="0" applyAlignment="1" applyProtection="1">
      <alignment horizontal="center"/>
    </xf>
    <xf numFmtId="165" fontId="13" fillId="0" borderId="0" xfId="0" applyFont="1" applyAlignment="1">
      <alignment horizontal="center"/>
    </xf>
    <xf numFmtId="165" fontId="12" fillId="0" borderId="0" xfId="0" applyFont="1" applyAlignment="1" applyProtection="1">
      <alignment horizontal="center"/>
    </xf>
    <xf numFmtId="165" fontId="12" fillId="0" borderId="0" xfId="0" quotePrefix="1" applyNumberFormat="1" applyFont="1" applyBorder="1" applyAlignment="1" applyProtection="1">
      <alignment horizontal="center"/>
    </xf>
    <xf numFmtId="164" fontId="11" fillId="2" borderId="0" xfId="0" quotePrefix="1" applyNumberFormat="1" applyFont="1" applyFill="1" applyBorder="1" applyAlignment="1" applyProtection="1">
      <alignment horizontal="left"/>
    </xf>
    <xf numFmtId="167" fontId="0" fillId="0" borderId="0" xfId="0" applyNumberFormat="1" applyAlignment="1">
      <alignment horizontal="right"/>
    </xf>
    <xf numFmtId="167" fontId="13" fillId="0" borderId="0" xfId="0" applyNumberFormat="1" applyFont="1" applyAlignment="1">
      <alignment horizontal="right"/>
    </xf>
    <xf numFmtId="167" fontId="16" fillId="0" borderId="0" xfId="0" applyNumberFormat="1" applyFont="1" applyAlignment="1" applyProtection="1">
      <alignment horizontal="right"/>
    </xf>
    <xf numFmtId="167" fontId="12" fillId="0" borderId="0" xfId="0" applyNumberFormat="1" applyFont="1" applyAlignment="1" applyProtection="1">
      <alignment horizontal="right"/>
    </xf>
    <xf numFmtId="166" fontId="8" fillId="0" borderId="0" xfId="0" applyNumberFormat="1" applyFont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0" xfId="0" applyNumberFormat="1" applyFont="1" applyAlignment="1" applyProtection="1">
      <alignment horizontal="right"/>
    </xf>
    <xf numFmtId="166" fontId="12" fillId="0" borderId="0" xfId="0" applyNumberFormat="1" applyFont="1" applyAlignment="1" applyProtection="1">
      <alignment horizontal="right"/>
    </xf>
    <xf numFmtId="165" fontId="9" fillId="0" borderId="0" xfId="0" applyFont="1" applyAlignment="1" applyProtection="1">
      <alignment horizontal="right"/>
    </xf>
    <xf numFmtId="165" fontId="13" fillId="0" borderId="0" xfId="0" applyFont="1" applyAlignment="1">
      <alignment horizontal="right"/>
    </xf>
    <xf numFmtId="164" fontId="16" fillId="0" borderId="0" xfId="0" applyNumberFormat="1" applyFont="1" applyAlignment="1" applyProtection="1">
      <alignment horizontal="right"/>
    </xf>
    <xf numFmtId="165" fontId="0" fillId="0" borderId="0" xfId="0" applyAlignment="1">
      <alignment horizontal="right"/>
    </xf>
    <xf numFmtId="165" fontId="11" fillId="0" borderId="0" xfId="0" applyFont="1"/>
    <xf numFmtId="165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5" fontId="6" fillId="0" borderId="0" xfId="0" applyFont="1" applyAlignment="1">
      <alignment horizontal="center"/>
    </xf>
    <xf numFmtId="167" fontId="6" fillId="0" borderId="0" xfId="0" applyNumberFormat="1" applyFont="1" applyAlignment="1"/>
    <xf numFmtId="165" fontId="12" fillId="0" borderId="0" xfId="0" applyFont="1" applyAlignment="1"/>
    <xf numFmtId="165" fontId="12" fillId="0" borderId="0" xfId="0" applyFont="1" applyAlignment="1">
      <alignment horizontal="left"/>
    </xf>
    <xf numFmtId="166" fontId="12" fillId="0" borderId="0" xfId="0" applyNumberFormat="1" applyFont="1" applyAlignment="1">
      <alignment horizontal="center"/>
    </xf>
    <xf numFmtId="165" fontId="12" fillId="0" borderId="1" xfId="0" applyFont="1" applyBorder="1" applyAlignment="1" applyProtection="1"/>
    <xf numFmtId="0" fontId="6" fillId="0" borderId="0" xfId="2" applyFont="1" applyAlignment="1"/>
    <xf numFmtId="0" fontId="6" fillId="0" borderId="0" xfId="2" applyFont="1" applyAlignment="1">
      <alignment horizontal="left"/>
    </xf>
    <xf numFmtId="166" fontId="6" fillId="0" borderId="0" xfId="2" applyNumberFormat="1" applyFont="1" applyAlignment="1"/>
    <xf numFmtId="165" fontId="12" fillId="0" borderId="0" xfId="0" applyNumberFormat="1" applyFont="1" applyBorder="1" applyAlignment="1" applyProtection="1">
      <alignment horizontal="center"/>
    </xf>
    <xf numFmtId="167" fontId="12" fillId="0" borderId="0" xfId="0" applyNumberFormat="1" applyFont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left"/>
    </xf>
    <xf numFmtId="164" fontId="11" fillId="2" borderId="0" xfId="0" applyNumberFormat="1" applyFont="1" applyFill="1" applyBorder="1" applyAlignment="1" applyProtection="1">
      <alignment horizontal="left"/>
    </xf>
    <xf numFmtId="164" fontId="12" fillId="0" borderId="0" xfId="0" applyNumberFormat="1" applyFont="1" applyBorder="1" applyAlignment="1" applyProtection="1">
      <alignment horizontal="left" wrapText="1"/>
    </xf>
    <xf numFmtId="165" fontId="12" fillId="0" borderId="2" xfId="0" applyFont="1" applyBorder="1" applyAlignment="1" applyProtection="1"/>
    <xf numFmtId="165" fontId="12" fillId="0" borderId="2" xfId="0" applyFont="1" applyBorder="1" applyAlignment="1" applyProtection="1">
      <alignment horizontal="left"/>
    </xf>
    <xf numFmtId="166" fontId="12" fillId="0" borderId="2" xfId="0" applyNumberFormat="1" applyFont="1" applyBorder="1" applyAlignment="1" applyProtection="1">
      <alignment horizontal="center"/>
    </xf>
    <xf numFmtId="165" fontId="12" fillId="0" borderId="2" xfId="0" applyNumberFormat="1" applyFont="1" applyBorder="1" applyAlignment="1" applyProtection="1">
      <alignment horizontal="center"/>
    </xf>
    <xf numFmtId="167" fontId="12" fillId="0" borderId="2" xfId="0" applyNumberFormat="1" applyFont="1" applyBorder="1" applyAlignment="1" applyProtection="1">
      <alignment horizontal="left"/>
    </xf>
    <xf numFmtId="167" fontId="12" fillId="0" borderId="2" xfId="0" applyNumberFormat="1" applyFont="1" applyBorder="1" applyAlignment="1" applyProtection="1">
      <alignment horizontal="center"/>
    </xf>
    <xf numFmtId="164" fontId="12" fillId="0" borderId="2" xfId="0" applyNumberFormat="1" applyFont="1" applyBorder="1" applyAlignment="1" applyProtection="1">
      <alignment horizontal="left"/>
    </xf>
    <xf numFmtId="164" fontId="11" fillId="2" borderId="2" xfId="0" applyNumberFormat="1" applyFont="1" applyFill="1" applyBorder="1" applyAlignment="1" applyProtection="1">
      <alignment horizontal="left"/>
    </xf>
    <xf numFmtId="165" fontId="12" fillId="0" borderId="0" xfId="0" applyFont="1" applyAlignment="1" applyProtection="1">
      <alignment horizontal="left"/>
    </xf>
    <xf numFmtId="164" fontId="11" fillId="2" borderId="0" xfId="0" applyNumberFormat="1" applyFont="1" applyFill="1" applyAlignment="1" applyProtection="1">
      <alignment horizontal="center"/>
    </xf>
    <xf numFmtId="165" fontId="12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center"/>
    </xf>
    <xf numFmtId="164" fontId="12" fillId="0" borderId="0" xfId="0" applyNumberFormat="1" applyFont="1" applyAlignment="1" applyProtection="1">
      <alignment horizontal="left"/>
    </xf>
    <xf numFmtId="164" fontId="12" fillId="0" borderId="0" xfId="0" applyNumberFormat="1" applyFont="1" applyAlignment="1" applyProtection="1"/>
    <xf numFmtId="165" fontId="17" fillId="0" borderId="0" xfId="0" applyFont="1" applyProtection="1"/>
    <xf numFmtId="165" fontId="11" fillId="0" borderId="0" xfId="0" applyFont="1" applyAlignment="1" applyProtection="1"/>
    <xf numFmtId="165" fontId="11" fillId="0" borderId="0" xfId="0" applyFont="1" applyAlignment="1" applyProtection="1">
      <alignment horizontal="left"/>
    </xf>
    <xf numFmtId="166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/>
    <xf numFmtId="164" fontId="11" fillId="2" borderId="0" xfId="0" applyNumberFormat="1" applyFont="1" applyFill="1" applyAlignment="1" applyProtection="1">
      <alignment horizontal="left"/>
    </xf>
    <xf numFmtId="165" fontId="12" fillId="0" borderId="0" xfId="0" applyFont="1" applyAlignment="1" applyProtection="1">
      <alignment horizontal="right"/>
    </xf>
    <xf numFmtId="164" fontId="12" fillId="0" borderId="0" xfId="0" applyNumberFormat="1" applyFont="1" applyAlignment="1" applyProtection="1">
      <alignment horizontal="center"/>
    </xf>
    <xf numFmtId="166" fontId="6" fillId="0" borderId="0" xfId="2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65" fontId="12" fillId="0" borderId="0" xfId="0" applyFont="1" applyFill="1" applyAlignment="1" applyProtection="1"/>
    <xf numFmtId="166" fontId="6" fillId="0" borderId="1" xfId="2" applyNumberFormat="1" applyFont="1" applyBorder="1" applyAlignment="1">
      <alignment horizontal="center"/>
    </xf>
    <xf numFmtId="164" fontId="11" fillId="2" borderId="1" xfId="0" applyNumberFormat="1" applyFont="1" applyFill="1" applyBorder="1" applyAlignment="1" applyProtection="1">
      <alignment horizontal="right"/>
    </xf>
    <xf numFmtId="165" fontId="12" fillId="0" borderId="1" xfId="0" applyNumberFormat="1" applyFont="1" applyBorder="1" applyAlignment="1" applyProtection="1">
      <alignment horizontal="center"/>
    </xf>
    <xf numFmtId="1" fontId="0" fillId="0" borderId="0" xfId="0" applyNumberFormat="1" applyAlignment="1" applyProtection="1">
      <alignment horizontal="right"/>
    </xf>
    <xf numFmtId="1" fontId="6" fillId="0" borderId="0" xfId="0" applyNumberFormat="1" applyFont="1" applyAlignment="1"/>
    <xf numFmtId="1" fontId="12" fillId="0" borderId="0" xfId="0" applyNumberFormat="1" applyFont="1" applyBorder="1" applyAlignment="1" applyProtection="1">
      <alignment horizontal="center"/>
    </xf>
    <xf numFmtId="1" fontId="12" fillId="0" borderId="2" xfId="0" applyNumberFormat="1" applyFont="1" applyBorder="1" applyAlignment="1" applyProtection="1">
      <alignment horizontal="center"/>
    </xf>
    <xf numFmtId="165" fontId="0" fillId="0" borderId="0" xfId="0" applyAlignment="1" applyProtection="1">
      <alignment horizontal="left"/>
    </xf>
    <xf numFmtId="166" fontId="6" fillId="0" borderId="0" xfId="0" applyNumberFormat="1" applyFont="1" applyAlignment="1">
      <alignment horizontal="right"/>
    </xf>
    <xf numFmtId="166" fontId="6" fillId="3" borderId="0" xfId="2" applyNumberFormat="1" applyFont="1" applyFill="1" applyAlignment="1">
      <alignment horizontal="right"/>
    </xf>
    <xf numFmtId="166" fontId="6" fillId="3" borderId="1" xfId="2" applyNumberFormat="1" applyFont="1" applyFill="1" applyBorder="1" applyAlignment="1">
      <alignment horizontal="right"/>
    </xf>
    <xf numFmtId="167" fontId="6" fillId="0" borderId="0" xfId="0" applyNumberFormat="1" applyFont="1" applyAlignment="1">
      <alignment horizontal="right"/>
    </xf>
    <xf numFmtId="167" fontId="12" fillId="0" borderId="0" xfId="0" applyNumberFormat="1" applyFont="1" applyBorder="1" applyAlignment="1" applyProtection="1">
      <alignment horizontal="right"/>
    </xf>
    <xf numFmtId="167" fontId="12" fillId="0" borderId="2" xfId="0" applyNumberFormat="1" applyFont="1" applyBorder="1" applyAlignment="1" applyProtection="1">
      <alignment horizontal="right"/>
    </xf>
    <xf numFmtId="1" fontId="12" fillId="0" borderId="0" xfId="0" applyNumberFormat="1" applyFont="1" applyAlignment="1" applyProtection="1">
      <alignment horizontal="right"/>
    </xf>
    <xf numFmtId="165" fontId="6" fillId="0" borderId="0" xfId="0" applyFont="1" applyAlignment="1">
      <alignment horizontal="right"/>
    </xf>
    <xf numFmtId="164" fontId="12" fillId="0" borderId="2" xfId="0" applyNumberFormat="1" applyFont="1" applyBorder="1" applyAlignment="1" applyProtection="1">
      <alignment horizontal="right"/>
    </xf>
    <xf numFmtId="164" fontId="12" fillId="0" borderId="0" xfId="0" applyNumberFormat="1" applyFont="1" applyAlignment="1" applyProtection="1">
      <alignment horizontal="right"/>
    </xf>
    <xf numFmtId="164" fontId="11" fillId="2" borderId="2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Alignment="1" applyProtection="1">
      <alignment horizontal="right"/>
    </xf>
    <xf numFmtId="166" fontId="0" fillId="0" borderId="0" xfId="0" applyNumberFormat="1"/>
    <xf numFmtId="165" fontId="0" fillId="0" borderId="0" xfId="0" applyFill="1"/>
    <xf numFmtId="165" fontId="19" fillId="0" borderId="4" xfId="0" applyFont="1" applyBorder="1"/>
    <xf numFmtId="165" fontId="19" fillId="0" borderId="4" xfId="0" applyFont="1" applyBorder="1" applyAlignment="1">
      <alignment horizontal="center" wrapText="1"/>
    </xf>
    <xf numFmtId="165" fontId="20" fillId="0" borderId="0" xfId="0" applyFont="1"/>
    <xf numFmtId="165" fontId="20" fillId="0" borderId="0" xfId="0" quotePrefix="1" applyFont="1" applyAlignment="1">
      <alignment horizontal="center"/>
    </xf>
    <xf numFmtId="165" fontId="20" fillId="0" borderId="0" xfId="0" applyFont="1" applyAlignment="1">
      <alignment horizontal="center"/>
    </xf>
    <xf numFmtId="165" fontId="20" fillId="0" borderId="0" xfId="0" applyFont="1" applyFill="1"/>
    <xf numFmtId="165" fontId="20" fillId="0" borderId="0" xfId="0" applyFont="1" applyFill="1" applyAlignment="1">
      <alignment horizontal="center"/>
    </xf>
    <xf numFmtId="165" fontId="20" fillId="0" borderId="0" xfId="0" applyFont="1" applyFill="1" applyBorder="1" applyAlignment="1">
      <alignment horizontal="center"/>
    </xf>
    <xf numFmtId="165" fontId="20" fillId="0" borderId="0" xfId="0" applyFont="1" applyBorder="1" applyAlignment="1">
      <alignment horizontal="center"/>
    </xf>
    <xf numFmtId="165" fontId="20" fillId="0" borderId="0" xfId="0" applyFont="1" applyBorder="1"/>
    <xf numFmtId="165" fontId="21" fillId="0" borderId="0" xfId="0" applyFont="1" applyFill="1" applyBorder="1" applyAlignment="1">
      <alignment horizontal="center"/>
    </xf>
    <xf numFmtId="165" fontId="0" fillId="0" borderId="5" xfId="0" applyBorder="1"/>
    <xf numFmtId="165" fontId="0" fillId="0" borderId="5" xfId="0" applyBorder="1" applyAlignment="1">
      <alignment horizontal="center" wrapText="1"/>
    </xf>
    <xf numFmtId="165" fontId="12" fillId="0" borderId="5" xfId="0" applyFont="1" applyBorder="1"/>
    <xf numFmtId="165" fontId="12" fillId="0" borderId="6" xfId="0" applyFont="1" applyBorder="1" applyAlignment="1">
      <alignment wrapText="1"/>
    </xf>
    <xf numFmtId="165" fontId="24" fillId="4" borderId="10" xfId="0" applyFont="1" applyFill="1" applyBorder="1" applyAlignment="1" applyProtection="1">
      <alignment horizontal="center" vertical="center"/>
    </xf>
    <xf numFmtId="165" fontId="25" fillId="0" borderId="0" xfId="0" applyFont="1"/>
    <xf numFmtId="165" fontId="6" fillId="0" borderId="0" xfId="0" applyFont="1"/>
    <xf numFmtId="164" fontId="0" fillId="0" borderId="0" xfId="0" applyNumberFormat="1" applyAlignment="1">
      <alignment horizontal="center"/>
    </xf>
    <xf numFmtId="165" fontId="12" fillId="0" borderId="0" xfId="0" applyFont="1"/>
    <xf numFmtId="164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5" fontId="15" fillId="0" borderId="13" xfId="0" applyFont="1" applyFill="1" applyBorder="1" applyAlignment="1" applyProtection="1">
      <alignment horizontal="right"/>
    </xf>
    <xf numFmtId="165" fontId="12" fillId="0" borderId="7" xfId="0" quotePrefix="1" applyFont="1" applyBorder="1" applyAlignment="1" applyProtection="1"/>
    <xf numFmtId="165" fontId="12" fillId="0" borderId="0" xfId="0" applyFont="1" applyFill="1" applyProtection="1"/>
    <xf numFmtId="165" fontId="12" fillId="0" borderId="0" xfId="0" applyFont="1" applyBorder="1" applyAlignment="1" applyProtection="1">
      <alignment horizontal="center" wrapText="1"/>
    </xf>
    <xf numFmtId="167" fontId="12" fillId="0" borderId="0" xfId="0" applyNumberFormat="1" applyFont="1" applyBorder="1" applyAlignment="1" applyProtection="1">
      <alignment horizontal="center" wrapText="1"/>
    </xf>
    <xf numFmtId="165" fontId="12" fillId="0" borderId="0" xfId="0" applyFont="1" applyBorder="1" applyAlignment="1" applyProtection="1">
      <alignment horizontal="center" vertical="center" wrapText="1"/>
    </xf>
    <xf numFmtId="165" fontId="6" fillId="0" borderId="0" xfId="0" applyFont="1" applyBorder="1" applyAlignment="1" applyProtection="1"/>
    <xf numFmtId="165" fontId="6" fillId="0" borderId="0" xfId="0" applyFont="1" applyBorder="1" applyAlignment="1" applyProtection="1">
      <alignment horizontal="left"/>
    </xf>
    <xf numFmtId="166" fontId="0" fillId="0" borderId="0" xfId="0" applyNumberFormat="1" applyAlignment="1"/>
    <xf numFmtId="166" fontId="6" fillId="0" borderId="0" xfId="0" applyNumberFormat="1" applyFont="1" applyAlignment="1"/>
    <xf numFmtId="166" fontId="12" fillId="0" borderId="0" xfId="0" applyNumberFormat="1" applyFont="1" applyAlignment="1" applyProtection="1"/>
    <xf numFmtId="166" fontId="0" fillId="0" borderId="0" xfId="0" applyNumberFormat="1" applyAlignment="1" applyProtection="1">
      <alignment horizontal="right"/>
    </xf>
    <xf numFmtId="166" fontId="12" fillId="0" borderId="1" xfId="0" applyNumberFormat="1" applyFont="1" applyBorder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right"/>
    </xf>
    <xf numFmtId="1" fontId="24" fillId="4" borderId="10" xfId="0" applyNumberFormat="1" applyFont="1" applyFill="1" applyBorder="1" applyAlignment="1" applyProtection="1">
      <alignment horizontal="center" vertical="center"/>
    </xf>
    <xf numFmtId="168" fontId="24" fillId="4" borderId="10" xfId="0" applyNumberFormat="1" applyFont="1" applyFill="1" applyBorder="1" applyAlignment="1" applyProtection="1">
      <alignment horizontal="left" vertical="center"/>
    </xf>
    <xf numFmtId="168" fontId="0" fillId="0" borderId="0" xfId="0" applyNumberFormat="1" applyAlignment="1">
      <alignment horizontal="left"/>
    </xf>
    <xf numFmtId="165" fontId="16" fillId="0" borderId="0" xfId="0" applyFont="1" applyAlignment="1" applyProtection="1">
      <alignment horizontal="center"/>
    </xf>
    <xf numFmtId="166" fontId="12" fillId="0" borderId="13" xfId="0" applyNumberFormat="1" applyFont="1" applyBorder="1" applyAlignment="1" applyProtection="1">
      <alignment horizontal="center" wrapText="1"/>
    </xf>
    <xf numFmtId="166" fontId="0" fillId="0" borderId="0" xfId="0" applyNumberFormat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Alignment="1"/>
    <xf numFmtId="164" fontId="0" fillId="0" borderId="0" xfId="0" applyNumberFormat="1" applyAlignment="1" applyProtection="1">
      <alignment horizontal="right"/>
    </xf>
    <xf numFmtId="164" fontId="0" fillId="0" borderId="0" xfId="0" applyNumberFormat="1" applyAlignment="1"/>
    <xf numFmtId="166" fontId="12" fillId="3" borderId="0" xfId="2" applyNumberFormat="1" applyFont="1" applyFill="1" applyAlignment="1">
      <alignment horizontal="right"/>
    </xf>
    <xf numFmtId="165" fontId="12" fillId="0" borderId="0" xfId="0" applyFont="1" applyAlignment="1">
      <alignment horizontal="center"/>
    </xf>
    <xf numFmtId="166" fontId="12" fillId="3" borderId="1" xfId="2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center"/>
    </xf>
    <xf numFmtId="166" fontId="6" fillId="3" borderId="3" xfId="2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 applyProtection="1">
      <alignment horizontal="right"/>
    </xf>
    <xf numFmtId="1" fontId="12" fillId="0" borderId="3" xfId="0" applyNumberFormat="1" applyFont="1" applyBorder="1" applyAlignment="1" applyProtection="1">
      <alignment horizontal="center"/>
    </xf>
    <xf numFmtId="165" fontId="12" fillId="0" borderId="0" xfId="0" quotePrefix="1" applyNumberFormat="1" applyFont="1" applyFill="1" applyBorder="1" applyAlignment="1" applyProtection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left"/>
    </xf>
    <xf numFmtId="164" fontId="16" fillId="0" borderId="0" xfId="0" applyNumberFormat="1" applyFont="1" applyAlignment="1" applyProtection="1">
      <alignment horizontal="left"/>
    </xf>
    <xf numFmtId="165" fontId="45" fillId="0" borderId="11" xfId="0" applyFont="1" applyFill="1" applyBorder="1" applyAlignment="1" applyProtection="1">
      <alignment vertical="center" wrapText="1"/>
    </xf>
    <xf numFmtId="165" fontId="45" fillId="0" borderId="11" xfId="0" applyFont="1" applyFill="1" applyBorder="1" applyAlignment="1" applyProtection="1">
      <alignment horizontal="center" vertical="center" wrapText="1"/>
    </xf>
    <xf numFmtId="1" fontId="45" fillId="0" borderId="11" xfId="0" applyNumberFormat="1" applyFont="1" applyFill="1" applyBorder="1" applyAlignment="1" applyProtection="1">
      <alignment horizontal="center" vertical="center" wrapText="1"/>
    </xf>
    <xf numFmtId="168" fontId="45" fillId="0" borderId="11" xfId="0" applyNumberFormat="1" applyFont="1" applyFill="1" applyBorder="1" applyAlignment="1" applyProtection="1">
      <alignment horizontal="left" vertical="center" wrapText="1"/>
    </xf>
    <xf numFmtId="165" fontId="45" fillId="0" borderId="11" xfId="0" applyFont="1" applyFill="1" applyBorder="1" applyAlignment="1" applyProtection="1">
      <alignment horizontal="left" vertical="center" wrapText="1"/>
    </xf>
    <xf numFmtId="165" fontId="6" fillId="0" borderId="0" xfId="0" applyFont="1" applyFill="1" applyAlignment="1">
      <alignment horizontal="left" vertical="center"/>
    </xf>
    <xf numFmtId="1" fontId="19" fillId="0" borderId="4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16" fontId="12" fillId="0" borderId="9" xfId="0" applyNumberFormat="1" applyFont="1" applyBorder="1" applyAlignment="1">
      <alignment horizontal="center"/>
    </xf>
    <xf numFmtId="165" fontId="12" fillId="0" borderId="3" xfId="0" applyFont="1" applyBorder="1" applyAlignment="1" applyProtection="1">
      <alignment horizontal="center" wrapText="1"/>
    </xf>
    <xf numFmtId="167" fontId="12" fillId="0" borderId="3" xfId="0" applyNumberFormat="1" applyFont="1" applyBorder="1" applyAlignment="1" applyProtection="1">
      <alignment horizontal="center" wrapText="1"/>
    </xf>
    <xf numFmtId="165" fontId="12" fillId="0" borderId="13" xfId="0" applyFont="1" applyBorder="1" applyAlignment="1" applyProtection="1">
      <alignment horizontal="center" wrapText="1"/>
    </xf>
    <xf numFmtId="165" fontId="12" fillId="0" borderId="8" xfId="0" applyFont="1" applyBorder="1" applyAlignment="1" applyProtection="1">
      <alignment horizontal="center" wrapText="1"/>
    </xf>
    <xf numFmtId="166" fontId="12" fillId="0" borderId="13" xfId="0" applyNumberFormat="1" applyFont="1" applyBorder="1" applyAlignment="1" applyProtection="1">
      <alignment horizontal="right" wrapText="1"/>
    </xf>
    <xf numFmtId="165" fontId="11" fillId="0" borderId="3" xfId="0" applyFont="1" applyFill="1" applyBorder="1" applyAlignment="1" applyProtection="1">
      <alignment horizontal="left" wrapText="1"/>
    </xf>
    <xf numFmtId="167" fontId="12" fillId="0" borderId="13" xfId="0" applyNumberFormat="1" applyFont="1" applyBorder="1" applyAlignment="1" applyProtection="1">
      <alignment horizontal="right" wrapText="1"/>
    </xf>
    <xf numFmtId="165" fontId="12" fillId="0" borderId="3" xfId="0" applyFont="1" applyBorder="1" applyAlignment="1" applyProtection="1">
      <alignment horizontal="right" wrapText="1"/>
    </xf>
    <xf numFmtId="165" fontId="11" fillId="0" borderId="13" xfId="0" applyFont="1" applyFill="1" applyBorder="1" applyAlignment="1" applyProtection="1">
      <alignment horizontal="right"/>
    </xf>
    <xf numFmtId="165" fontId="11" fillId="0" borderId="3" xfId="0" applyFont="1" applyFill="1" applyBorder="1" applyAlignment="1" applyProtection="1">
      <alignment horizontal="center" wrapText="1"/>
    </xf>
    <xf numFmtId="1" fontId="12" fillId="0" borderId="3" xfId="0" applyNumberFormat="1" applyFont="1" applyBorder="1" applyAlignment="1" applyProtection="1">
      <alignment horizontal="center" wrapText="1"/>
    </xf>
    <xf numFmtId="166" fontId="12" fillId="0" borderId="8" xfId="0" applyNumberFormat="1" applyFont="1" applyBorder="1" applyAlignment="1" applyProtection="1">
      <alignment horizontal="center" wrapText="1"/>
    </xf>
    <xf numFmtId="165" fontId="11" fillId="0" borderId="13" xfId="0" applyFont="1" applyFill="1" applyBorder="1" applyAlignment="1" applyProtection="1">
      <alignment horizontal="centerContinuous"/>
    </xf>
    <xf numFmtId="166" fontId="12" fillId="0" borderId="0" xfId="0" applyNumberFormat="1" applyFont="1" applyAlignment="1">
      <alignment horizontal="center" vertical="center"/>
    </xf>
    <xf numFmtId="165" fontId="12" fillId="0" borderId="0" xfId="0" applyFont="1" applyAlignment="1">
      <alignment horizontal="center" vertical="center"/>
    </xf>
    <xf numFmtId="165" fontId="0" fillId="0" borderId="0" xfId="0" applyAlignment="1">
      <alignment horizontal="center" vertical="center"/>
    </xf>
    <xf numFmtId="165" fontId="11" fillId="0" borderId="12" xfId="0" quotePrefix="1" applyFont="1" applyBorder="1" applyAlignment="1" applyProtection="1"/>
    <xf numFmtId="166" fontId="19" fillId="0" borderId="4" xfId="0" applyNumberFormat="1" applyFont="1" applyBorder="1" applyAlignment="1">
      <alignment horizontal="center" wrapText="1"/>
    </xf>
    <xf numFmtId="166" fontId="20" fillId="0" borderId="0" xfId="0" applyNumberFormat="1" applyFont="1" applyAlignment="1">
      <alignment horizontal="center"/>
    </xf>
    <xf numFmtId="166" fontId="20" fillId="0" borderId="0" xfId="0" applyNumberFormat="1" applyFont="1" applyFill="1" applyAlignment="1">
      <alignment horizontal="center"/>
    </xf>
    <xf numFmtId="165" fontId="19" fillId="0" borderId="23" xfId="0" applyFont="1" applyBorder="1" applyAlignment="1">
      <alignment horizontal="center"/>
    </xf>
    <xf numFmtId="165" fontId="19" fillId="0" borderId="24" xfId="0" applyFont="1" applyBorder="1" applyAlignment="1">
      <alignment horizontal="center" wrapText="1"/>
    </xf>
    <xf numFmtId="165" fontId="12" fillId="0" borderId="6" xfId="0" applyFont="1" applyBorder="1"/>
    <xf numFmtId="166" fontId="0" fillId="0" borderId="5" xfId="0" applyNumberFormat="1" applyBorder="1" applyAlignment="1">
      <alignment horizontal="center"/>
    </xf>
    <xf numFmtId="165" fontId="0" fillId="0" borderId="5" xfId="0" applyBorder="1" applyAlignment="1">
      <alignment horizontal="center"/>
    </xf>
    <xf numFmtId="165" fontId="0" fillId="0" borderId="9" xfId="0" applyBorder="1" applyAlignment="1">
      <alignment horizontal="center"/>
    </xf>
    <xf numFmtId="165" fontId="12" fillId="0" borderId="6" xfId="0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66" fontId="7" fillId="0" borderId="0" xfId="2" applyNumberFormat="1" applyFont="1" applyAlignment="1">
      <alignment horizontal="center"/>
    </xf>
    <xf numFmtId="165" fontId="11" fillId="0" borderId="2" xfId="0" applyFont="1" applyBorder="1" applyAlignment="1" applyProtection="1">
      <alignment horizontal="right"/>
    </xf>
    <xf numFmtId="165" fontId="11" fillId="0" borderId="0" xfId="0" applyFont="1" applyAlignment="1" applyProtection="1">
      <alignment horizontal="right"/>
    </xf>
    <xf numFmtId="49" fontId="0" fillId="0" borderId="3" xfId="0" applyNumberFormat="1" applyBorder="1"/>
    <xf numFmtId="165" fontId="0" fillId="0" borderId="3" xfId="0" applyBorder="1"/>
    <xf numFmtId="165" fontId="6" fillId="0" borderId="3" xfId="0" applyFont="1" applyBorder="1" applyAlignment="1">
      <alignment horizontal="center"/>
    </xf>
    <xf numFmtId="165" fontId="0" fillId="0" borderId="13" xfId="0" applyBorder="1"/>
    <xf numFmtId="165" fontId="12" fillId="0" borderId="7" xfId="0" applyFont="1" applyBorder="1" applyAlignment="1">
      <alignment wrapText="1"/>
    </xf>
    <xf numFmtId="166" fontId="12" fillId="0" borderId="0" xfId="0" applyNumberFormat="1" applyFont="1" applyBorder="1" applyAlignment="1">
      <alignment horizontal="center" wrapText="1"/>
    </xf>
    <xf numFmtId="166" fontId="12" fillId="0" borderId="0" xfId="0" applyNumberFormat="1" applyFont="1" applyBorder="1" applyAlignment="1">
      <alignment horizontal="center"/>
    </xf>
    <xf numFmtId="165" fontId="12" fillId="0" borderId="7" xfId="0" applyFont="1" applyBorder="1"/>
    <xf numFmtId="165" fontId="12" fillId="5" borderId="7" xfId="0" applyFont="1" applyFill="1" applyBorder="1"/>
    <xf numFmtId="166" fontId="12" fillId="5" borderId="0" xfId="0" applyNumberFormat="1" applyFont="1" applyFill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165" fontId="12" fillId="5" borderId="0" xfId="0" applyFont="1" applyFill="1"/>
    <xf numFmtId="166" fontId="12" fillId="5" borderId="0" xfId="0" quotePrefix="1" applyNumberFormat="1" applyFont="1" applyFill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6" fillId="0" borderId="8" xfId="0" applyFont="1" applyBorder="1" applyAlignment="1">
      <alignment horizontal="center"/>
    </xf>
    <xf numFmtId="166" fontId="6" fillId="0" borderId="0" xfId="0" applyNumberFormat="1" applyFont="1" applyBorder="1" applyAlignment="1" applyProtection="1">
      <alignment horizontal="center" wrapText="1"/>
    </xf>
    <xf numFmtId="1" fontId="0" fillId="0" borderId="0" xfId="0" applyNumberFormat="1"/>
    <xf numFmtId="165" fontId="45" fillId="0" borderId="11" xfId="0" quotePrefix="1" applyFont="1" applyFill="1" applyBorder="1" applyAlignment="1" applyProtection="1">
      <alignment horizontal="left" vertical="center" wrapText="1"/>
    </xf>
    <xf numFmtId="165" fontId="45" fillId="0" borderId="0" xfId="0" applyFont="1" applyFill="1" applyBorder="1" applyAlignment="1" applyProtection="1">
      <alignment horizontal="left" vertical="center" wrapText="1"/>
    </xf>
    <xf numFmtId="164" fontId="0" fillId="0" borderId="0" xfId="0" quotePrefix="1" applyNumberFormat="1" applyAlignment="1">
      <alignment horizontal="center"/>
    </xf>
    <xf numFmtId="165" fontId="11" fillId="0" borderId="2" xfId="0" applyFont="1" applyBorder="1" applyAlignment="1" applyProtection="1">
      <alignment horizontal="center"/>
    </xf>
    <xf numFmtId="165" fontId="11" fillId="0" borderId="0" xfId="0" applyFont="1" applyAlignment="1" applyProtection="1">
      <alignment horizontal="center"/>
    </xf>
    <xf numFmtId="165" fontId="0" fillId="0" borderId="0" xfId="0" applyNumberFormat="1" applyAlignment="1">
      <alignment horizontal="center"/>
    </xf>
    <xf numFmtId="14" fontId="12" fillId="0" borderId="0" xfId="0" applyNumberFormat="1" applyFont="1" applyAlignment="1" applyProtection="1">
      <alignment horizontal="center"/>
    </xf>
    <xf numFmtId="14" fontId="12" fillId="0" borderId="3" xfId="0" applyNumberFormat="1" applyFont="1" applyBorder="1" applyAlignment="1" applyProtection="1">
      <alignment horizontal="center" wrapText="1"/>
    </xf>
    <xf numFmtId="14" fontId="12" fillId="0" borderId="0" xfId="0" applyNumberFormat="1" applyFont="1" applyBorder="1" applyAlignment="1" applyProtection="1">
      <alignment horizontal="center"/>
    </xf>
    <xf numFmtId="14" fontId="16" fillId="0" borderId="0" xfId="0" applyNumberFormat="1" applyFont="1" applyAlignment="1" applyProtection="1">
      <alignment horizontal="center"/>
    </xf>
    <xf numFmtId="165" fontId="12" fillId="0" borderId="13" xfId="0" applyNumberFormat="1" applyFont="1" applyBorder="1" applyAlignment="1" applyProtection="1">
      <alignment horizontal="center" wrapText="1"/>
    </xf>
    <xf numFmtId="165" fontId="12" fillId="0" borderId="8" xfId="0" applyNumberFormat="1" applyFont="1" applyBorder="1" applyAlignment="1" applyProtection="1">
      <alignment horizontal="center" wrapText="1"/>
    </xf>
    <xf numFmtId="165" fontId="0" fillId="0" borderId="0" xfId="0" applyNumberFormat="1" applyAlignment="1" applyProtection="1">
      <alignment horizontal="center"/>
    </xf>
    <xf numFmtId="165" fontId="6" fillId="0" borderId="0" xfId="0" applyNumberFormat="1" applyFont="1" applyAlignment="1">
      <alignment horizontal="center"/>
    </xf>
    <xf numFmtId="165" fontId="16" fillId="0" borderId="0" xfId="0" applyNumberFormat="1" applyFont="1" applyAlignment="1" applyProtection="1">
      <alignment horizontal="center"/>
    </xf>
    <xf numFmtId="165" fontId="12" fillId="0" borderId="0" xfId="0" applyNumberFormat="1" applyFont="1" applyFill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11" fillId="0" borderId="7" xfId="0" quotePrefix="1" applyFont="1" applyBorder="1" applyAlignment="1" applyProtection="1"/>
    <xf numFmtId="165" fontId="12" fillId="0" borderId="13" xfId="0" applyFont="1" applyBorder="1" applyAlignment="1" applyProtection="1">
      <alignment horizontal="center" wrapText="1"/>
    </xf>
    <xf numFmtId="165" fontId="12" fillId="0" borderId="3" xfId="0" applyFont="1" applyBorder="1" applyAlignment="1" applyProtection="1">
      <alignment horizontal="center" wrapText="1"/>
    </xf>
    <xf numFmtId="165" fontId="12" fillId="0" borderId="8" xfId="0" applyFont="1" applyBorder="1" applyAlignment="1" applyProtection="1">
      <alignment horizontal="center" wrapText="1"/>
    </xf>
    <xf numFmtId="0" fontId="12" fillId="0" borderId="0" xfId="0" applyNumberFormat="1" applyFont="1" applyAlignment="1" applyProtection="1">
      <alignment horizontal="center"/>
    </xf>
    <xf numFmtId="165" fontId="12" fillId="0" borderId="3" xfId="0" applyNumberFormat="1" applyFont="1" applyBorder="1" applyAlignment="1" applyProtection="1">
      <alignment horizontal="center" wrapText="1"/>
    </xf>
    <xf numFmtId="167" fontId="12" fillId="0" borderId="0" xfId="0" applyNumberFormat="1" applyFont="1" applyFill="1" applyBorder="1" applyAlignment="1" applyProtection="1">
      <alignment horizontal="center"/>
    </xf>
    <xf numFmtId="167" fontId="12" fillId="0" borderId="0" xfId="0" quotePrefix="1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7" fontId="12" fillId="0" borderId="0" xfId="2" applyNumberFormat="1" applyFont="1" applyFill="1" applyAlignment="1">
      <alignment horizontal="center"/>
    </xf>
    <xf numFmtId="167" fontId="12" fillId="0" borderId="0" xfId="0" applyNumberFormat="1" applyFont="1" applyFill="1" applyAlignment="1" applyProtection="1"/>
    <xf numFmtId="166" fontId="12" fillId="0" borderId="0" xfId="2" applyNumberFormat="1" applyFont="1" applyFill="1" applyAlignment="1">
      <alignment horizontal="center"/>
    </xf>
    <xf numFmtId="1" fontId="11" fillId="0" borderId="0" xfId="0" applyNumberFormat="1" applyFont="1" applyFill="1" applyAlignment="1" applyProtection="1">
      <alignment horizontal="left"/>
    </xf>
    <xf numFmtId="1" fontId="15" fillId="0" borderId="3" xfId="0" applyNumberFormat="1" applyFont="1" applyFill="1" applyBorder="1" applyAlignment="1" applyProtection="1">
      <alignment horizontal="left" wrapText="1"/>
    </xf>
    <xf numFmtId="1" fontId="11" fillId="37" borderId="3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Border="1" applyAlignment="1" applyProtection="1">
      <alignment horizontal="left"/>
    </xf>
    <xf numFmtId="1" fontId="11" fillId="3" borderId="0" xfId="2" applyNumberFormat="1" applyFont="1" applyFill="1" applyAlignment="1">
      <alignment horizontal="left"/>
    </xf>
    <xf numFmtId="1" fontId="16" fillId="0" borderId="0" xfId="0" applyNumberFormat="1" applyFont="1" applyAlignment="1" applyProtection="1">
      <alignment horizontal="left"/>
    </xf>
    <xf numFmtId="1" fontId="12" fillId="0" borderId="0" xfId="0" applyNumberFormat="1" applyFont="1" applyAlignment="1" applyProtection="1">
      <alignment horizontal="left"/>
    </xf>
    <xf numFmtId="166" fontId="12" fillId="0" borderId="0" xfId="2" quotePrefix="1" applyNumberFormat="1" applyFont="1" applyFill="1" applyAlignment="1">
      <alignment horizontal="center"/>
    </xf>
    <xf numFmtId="167" fontId="12" fillId="0" borderId="0" xfId="2" quotePrefix="1" applyNumberFormat="1" applyFont="1" applyFill="1" applyAlignment="1">
      <alignment horizontal="center"/>
    </xf>
    <xf numFmtId="166" fontId="12" fillId="0" borderId="0" xfId="0" quotePrefix="1" applyNumberFormat="1" applyFont="1" applyFill="1" applyBorder="1" applyAlignment="1" applyProtection="1">
      <alignment horizontal="center"/>
    </xf>
    <xf numFmtId="166" fontId="11" fillId="3" borderId="0" xfId="2" quotePrefix="1" applyNumberFormat="1" applyFont="1" applyFill="1" applyAlignment="1">
      <alignment horizontal="left"/>
    </xf>
    <xf numFmtId="164" fontId="11" fillId="0" borderId="0" xfId="0" applyNumberFormat="1" applyFont="1" applyFill="1" applyAlignment="1" applyProtection="1">
      <alignment horizontal="center"/>
    </xf>
    <xf numFmtId="166" fontId="11" fillId="3" borderId="0" xfId="2" applyNumberFormat="1" applyFont="1" applyFill="1" applyAlignment="1">
      <alignment horizontal="right"/>
    </xf>
    <xf numFmtId="164" fontId="12" fillId="0" borderId="0" xfId="0" quotePrefix="1" applyNumberFormat="1" applyFont="1" applyFill="1" applyBorder="1" applyAlignment="1" applyProtection="1">
      <alignment horizontal="center"/>
    </xf>
    <xf numFmtId="165" fontId="12" fillId="0" borderId="0" xfId="0" quotePrefix="1" applyFont="1" applyFill="1" applyAlignment="1">
      <alignment horizontal="center" vertical="center" wrapText="1"/>
    </xf>
    <xf numFmtId="1" fontId="11" fillId="3" borderId="0" xfId="2" quotePrefix="1" applyNumberFormat="1" applyFont="1" applyFill="1" applyAlignment="1">
      <alignment horizontal="left"/>
    </xf>
    <xf numFmtId="166" fontId="12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left" vertical="center" wrapText="1"/>
    </xf>
    <xf numFmtId="164" fontId="10" fillId="3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center"/>
    </xf>
    <xf numFmtId="165" fontId="12" fillId="0" borderId="7" xfId="0" applyFont="1" applyFill="1" applyBorder="1"/>
    <xf numFmtId="166" fontId="12" fillId="0" borderId="0" xfId="0" applyNumberFormat="1" applyFont="1" applyFill="1" applyAlignment="1">
      <alignment horizontal="center"/>
    </xf>
    <xf numFmtId="166" fontId="12" fillId="0" borderId="0" xfId="0" quotePrefix="1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5" fontId="12" fillId="0" borderId="0" xfId="0" applyFont="1" applyFill="1"/>
    <xf numFmtId="165" fontId="12" fillId="0" borderId="0" xfId="0" applyFont="1" applyFill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20" fillId="0" borderId="0" xfId="50" applyFont="1"/>
    <xf numFmtId="0" fontId="6" fillId="0" borderId="0" xfId="0" applyNumberFormat="1" applyFont="1" applyBorder="1" applyAlignment="1" applyProtection="1">
      <alignment horizontal="left"/>
    </xf>
    <xf numFmtId="164" fontId="0" fillId="0" borderId="0" xfId="0" applyNumberFormat="1" applyFill="1" applyAlignment="1">
      <alignment horizontal="center"/>
    </xf>
    <xf numFmtId="165" fontId="11" fillId="0" borderId="7" xfId="0" applyFont="1" applyBorder="1" applyAlignment="1">
      <alignment horizontal="center"/>
    </xf>
    <xf numFmtId="165" fontId="11" fillId="0" borderId="0" xfId="0" applyFont="1" applyBorder="1" applyAlignment="1">
      <alignment horizontal="center"/>
    </xf>
    <xf numFmtId="165" fontId="11" fillId="0" borderId="12" xfId="0" applyFont="1" applyBorder="1" applyAlignment="1">
      <alignment horizontal="center"/>
    </xf>
    <xf numFmtId="165" fontId="11" fillId="0" borderId="7" xfId="0" quotePrefix="1" applyFont="1" applyBorder="1" applyAlignment="1" applyProtection="1"/>
    <xf numFmtId="165" fontId="11" fillId="0" borderId="0" xfId="0" quotePrefix="1" applyFont="1" applyBorder="1" applyAlignment="1" applyProtection="1"/>
    <xf numFmtId="165" fontId="11" fillId="0" borderId="12" xfId="0" quotePrefix="1" applyFont="1" applyBorder="1" applyAlignment="1" applyProtection="1"/>
    <xf numFmtId="165" fontId="11" fillId="0" borderId="13" xfId="0" applyFont="1" applyFill="1" applyBorder="1" applyAlignment="1" applyProtection="1">
      <alignment horizontal="center" wrapText="1"/>
    </xf>
    <xf numFmtId="165" fontId="11" fillId="0" borderId="3" xfId="0" applyFont="1" applyFill="1" applyBorder="1" applyAlignment="1" applyProtection="1">
      <alignment horizontal="center" wrapText="1"/>
    </xf>
    <xf numFmtId="0" fontId="11" fillId="0" borderId="7" xfId="0" applyNumberFormat="1" applyFont="1" applyBorder="1" applyAlignment="1" applyProtection="1">
      <alignment horizontal="center"/>
    </xf>
    <xf numFmtId="0" fontId="11" fillId="0" borderId="0" xfId="0" applyNumberFormat="1" applyFont="1" applyBorder="1" applyAlignment="1" applyProtection="1">
      <alignment horizontal="center"/>
    </xf>
    <xf numFmtId="0" fontId="11" fillId="0" borderId="7" xfId="0" quotePrefix="1" applyNumberFormat="1" applyFont="1" applyBorder="1" applyAlignment="1" applyProtection="1">
      <alignment horizontal="center"/>
    </xf>
    <xf numFmtId="0" fontId="11" fillId="0" borderId="0" xfId="0" quotePrefix="1" applyNumberFormat="1" applyFont="1" applyBorder="1" applyAlignment="1" applyProtection="1">
      <alignment horizontal="center"/>
    </xf>
    <xf numFmtId="0" fontId="11" fillId="0" borderId="12" xfId="0" quotePrefix="1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165" fontId="12" fillId="0" borderId="13" xfId="0" applyFont="1" applyBorder="1" applyAlignment="1" applyProtection="1">
      <alignment horizontal="center" wrapText="1"/>
    </xf>
    <xf numFmtId="165" fontId="12" fillId="0" borderId="3" xfId="0" applyFont="1" applyBorder="1" applyAlignment="1" applyProtection="1">
      <alignment horizontal="center" wrapText="1"/>
    </xf>
    <xf numFmtId="165" fontId="12" fillId="0" borderId="8" xfId="0" applyFont="1" applyBorder="1" applyAlignment="1" applyProtection="1">
      <alignment horizontal="center" wrapText="1"/>
    </xf>
    <xf numFmtId="0" fontId="11" fillId="0" borderId="12" xfId="0" applyNumberFormat="1" applyFont="1" applyBorder="1" applyAlignment="1" applyProtection="1">
      <alignment horizontal="center"/>
    </xf>
    <xf numFmtId="165" fontId="11" fillId="0" borderId="7" xfId="0" quotePrefix="1" applyNumberFormat="1" applyFont="1" applyBorder="1" applyAlignment="1" applyProtection="1">
      <alignment horizontal="center"/>
    </xf>
    <xf numFmtId="165" fontId="11" fillId="0" borderId="12" xfId="0" quotePrefix="1" applyNumberFormat="1" applyFont="1" applyBorder="1" applyAlignment="1" applyProtection="1">
      <alignment horizontal="center"/>
    </xf>
    <xf numFmtId="165" fontId="11" fillId="0" borderId="7" xfId="0" quotePrefix="1" applyFont="1" applyBorder="1" applyAlignment="1" applyProtection="1">
      <alignment horizontal="center"/>
    </xf>
    <xf numFmtId="165" fontId="11" fillId="0" borderId="12" xfId="0" quotePrefix="1" applyFont="1" applyBorder="1" applyAlignment="1" applyProtection="1">
      <alignment horizontal="center"/>
    </xf>
    <xf numFmtId="0" fontId="11" fillId="0" borderId="7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12" xfId="0" applyNumberFormat="1" applyFont="1" applyBorder="1" applyAlignment="1" applyProtection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165" fontId="11" fillId="0" borderId="7" xfId="0" quotePrefix="1" applyFont="1" applyBorder="1" applyAlignment="1" applyProtection="1">
      <alignment vertical="center"/>
    </xf>
    <xf numFmtId="165" fontId="11" fillId="0" borderId="0" xfId="0" quotePrefix="1" applyFont="1" applyBorder="1" applyAlignment="1" applyProtection="1">
      <alignment vertical="center"/>
    </xf>
    <xf numFmtId="165" fontId="11" fillId="0" borderId="12" xfId="0" quotePrefix="1" applyFont="1" applyBorder="1" applyAlignment="1" applyProtection="1">
      <alignment vertical="center"/>
    </xf>
    <xf numFmtId="165" fontId="11" fillId="0" borderId="7" xfId="0" quotePrefix="1" applyFont="1" applyBorder="1" applyAlignment="1" applyProtection="1">
      <alignment horizontal="center" vertical="center"/>
    </xf>
    <xf numFmtId="165" fontId="11" fillId="0" borderId="12" xfId="0" quotePrefix="1" applyFont="1" applyBorder="1" applyAlignment="1" applyProtection="1">
      <alignment horizontal="center" vertical="center"/>
    </xf>
    <xf numFmtId="0" fontId="11" fillId="0" borderId="7" xfId="0" quotePrefix="1" applyNumberFormat="1" applyFont="1" applyBorder="1" applyAlignment="1" applyProtection="1">
      <alignment horizontal="center" vertical="center"/>
    </xf>
    <xf numFmtId="0" fontId="11" fillId="0" borderId="0" xfId="0" quotePrefix="1" applyNumberFormat="1" applyFont="1" applyBorder="1" applyAlignment="1" applyProtection="1">
      <alignment horizontal="center" vertical="center"/>
    </xf>
    <xf numFmtId="0" fontId="11" fillId="0" borderId="12" xfId="0" quotePrefix="1" applyNumberFormat="1" applyFont="1" applyBorder="1" applyAlignment="1" applyProtection="1">
      <alignment horizontal="center" vertical="center"/>
    </xf>
    <xf numFmtId="165" fontId="11" fillId="0" borderId="0" xfId="0" quotePrefix="1" applyFont="1" applyBorder="1" applyAlignment="1" applyProtection="1">
      <alignment horizontal="center"/>
    </xf>
    <xf numFmtId="164" fontId="11" fillId="0" borderId="7" xfId="0" quotePrefix="1" applyNumberFormat="1" applyFont="1" applyBorder="1" applyAlignment="1" applyProtection="1">
      <alignment horizontal="center"/>
    </xf>
    <xf numFmtId="164" fontId="11" fillId="0" borderId="0" xfId="0" quotePrefix="1" applyNumberFormat="1" applyFont="1" applyBorder="1" applyAlignment="1" applyProtection="1">
      <alignment horizontal="center"/>
    </xf>
    <xf numFmtId="164" fontId="11" fillId="0" borderId="12" xfId="0" quotePrefix="1" applyNumberFormat="1" applyFont="1" applyBorder="1" applyAlignment="1" applyProtection="1">
      <alignment horizontal="center"/>
    </xf>
    <xf numFmtId="165" fontId="12" fillId="5" borderId="12" xfId="0" applyFont="1" applyFill="1" applyBorder="1" applyAlignment="1">
      <alignment vertical="center"/>
    </xf>
    <xf numFmtId="165" fontId="12" fillId="0" borderId="12" xfId="0" applyFont="1" applyBorder="1" applyAlignment="1">
      <alignment horizontal="left" vertical="center" wrapText="1"/>
    </xf>
    <xf numFmtId="165" fontId="11" fillId="0" borderId="7" xfId="0" applyFont="1" applyFill="1" applyBorder="1" applyAlignment="1">
      <alignment horizontal="center"/>
    </xf>
    <xf numFmtId="165" fontId="11" fillId="0" borderId="0" xfId="0" applyFont="1" applyFill="1" applyBorder="1" applyAlignment="1">
      <alignment horizontal="center"/>
    </xf>
    <xf numFmtId="165" fontId="11" fillId="0" borderId="12" xfId="0" applyFont="1" applyFill="1" applyBorder="1" applyAlignment="1">
      <alignment horizontal="center"/>
    </xf>
    <xf numFmtId="165" fontId="12" fillId="5" borderId="12" xfId="0" applyFont="1" applyFill="1" applyBorder="1" applyAlignment="1">
      <alignment horizontal="left" vertical="center" wrapText="1"/>
    </xf>
    <xf numFmtId="165" fontId="12" fillId="0" borderId="12" xfId="0" applyFont="1" applyFill="1" applyBorder="1" applyAlignment="1">
      <alignment horizontal="left" vertical="center" wrapText="1"/>
    </xf>
    <xf numFmtId="165" fontId="12" fillId="0" borderId="12" xfId="0" applyFont="1" applyFill="1" applyBorder="1" applyAlignment="1">
      <alignment vertical="center"/>
    </xf>
    <xf numFmtId="165" fontId="12" fillId="0" borderId="25" xfId="0" applyFont="1" applyBorder="1" applyAlignment="1">
      <alignment vertical="center"/>
    </xf>
    <xf numFmtId="165" fontId="12" fillId="0" borderId="12" xfId="0" applyFont="1" applyBorder="1" applyAlignment="1">
      <alignment vertical="center"/>
    </xf>
    <xf numFmtId="165" fontId="12" fillId="5" borderId="12" xfId="0" applyFont="1" applyFill="1" applyBorder="1" applyAlignment="1">
      <alignment vertical="center" wrapText="1"/>
    </xf>
    <xf numFmtId="165" fontId="19" fillId="0" borderId="7" xfId="0" applyFont="1" applyBorder="1" applyAlignment="1">
      <alignment horizontal="center"/>
    </xf>
    <xf numFmtId="165" fontId="19" fillId="0" borderId="0" xfId="0" applyFont="1" applyBorder="1" applyAlignment="1">
      <alignment horizontal="center"/>
    </xf>
    <xf numFmtId="165" fontId="19" fillId="0" borderId="12" xfId="0" applyFont="1" applyBorder="1" applyAlignment="1">
      <alignment horizontal="center"/>
    </xf>
    <xf numFmtId="165" fontId="18" fillId="0" borderId="0" xfId="0" applyFont="1" applyAlignment="1">
      <alignment horizontal="center"/>
    </xf>
    <xf numFmtId="165" fontId="18" fillId="0" borderId="12" xfId="0" applyFont="1" applyBorder="1" applyAlignment="1">
      <alignment horizontal="center"/>
    </xf>
  </cellXfs>
  <cellStyles count="114">
    <cellStyle name="20% - Accent1" xfId="20" builtinId="30" customBuiltin="1"/>
    <cellStyle name="20% - Accent1 2" xfId="54"/>
    <cellStyle name="20% - Accent1 3" xfId="82"/>
    <cellStyle name="20% - Accent1 4" xfId="98"/>
    <cellStyle name="20% - Accent2" xfId="24" builtinId="34" customBuiltin="1"/>
    <cellStyle name="20% - Accent2 2" xfId="56"/>
    <cellStyle name="20% - Accent2 3" xfId="84"/>
    <cellStyle name="20% - Accent2 4" xfId="100"/>
    <cellStyle name="20% - Accent3" xfId="28" builtinId="38" customBuiltin="1"/>
    <cellStyle name="20% - Accent3 2" xfId="58"/>
    <cellStyle name="20% - Accent3 3" xfId="86"/>
    <cellStyle name="20% - Accent3 4" xfId="102"/>
    <cellStyle name="20% - Accent4" xfId="32" builtinId="42" customBuiltin="1"/>
    <cellStyle name="20% - Accent4 2" xfId="60"/>
    <cellStyle name="20% - Accent4 3" xfId="88"/>
    <cellStyle name="20% - Accent4 4" xfId="104"/>
    <cellStyle name="20% - Accent5" xfId="36" builtinId="46" customBuiltin="1"/>
    <cellStyle name="20% - Accent5 2" xfId="62"/>
    <cellStyle name="20% - Accent5 3" xfId="90"/>
    <cellStyle name="20% - Accent5 4" xfId="106"/>
    <cellStyle name="20% - Accent6" xfId="40" builtinId="50" customBuiltin="1"/>
    <cellStyle name="20% - Accent6 2" xfId="64"/>
    <cellStyle name="20% - Accent6 3" xfId="92"/>
    <cellStyle name="20% - Accent6 4" xfId="108"/>
    <cellStyle name="40% - Accent1" xfId="21" builtinId="31" customBuiltin="1"/>
    <cellStyle name="40% - Accent1 2" xfId="55"/>
    <cellStyle name="40% - Accent1 3" xfId="83"/>
    <cellStyle name="40% - Accent1 4" xfId="99"/>
    <cellStyle name="40% - Accent2" xfId="25" builtinId="35" customBuiltin="1"/>
    <cellStyle name="40% - Accent2 2" xfId="57"/>
    <cellStyle name="40% - Accent2 3" xfId="85"/>
    <cellStyle name="40% - Accent2 4" xfId="101"/>
    <cellStyle name="40% - Accent3" xfId="29" builtinId="39" customBuiltin="1"/>
    <cellStyle name="40% - Accent3 2" xfId="59"/>
    <cellStyle name="40% - Accent3 3" xfId="87"/>
    <cellStyle name="40% - Accent3 4" xfId="103"/>
    <cellStyle name="40% - Accent4" xfId="33" builtinId="43" customBuiltin="1"/>
    <cellStyle name="40% - Accent4 2" xfId="61"/>
    <cellStyle name="40% - Accent4 3" xfId="89"/>
    <cellStyle name="40% - Accent4 4" xfId="105"/>
    <cellStyle name="40% - Accent5" xfId="37" builtinId="47" customBuiltin="1"/>
    <cellStyle name="40% - Accent5 2" xfId="63"/>
    <cellStyle name="40% - Accent5 3" xfId="91"/>
    <cellStyle name="40% - Accent5 4" xfId="107"/>
    <cellStyle name="40% - Accent6" xfId="41" builtinId="51" customBuiltin="1"/>
    <cellStyle name="40% - Accent6 2" xfId="65"/>
    <cellStyle name="40% - Accent6 3" xfId="93"/>
    <cellStyle name="40% - Accent6 4" xfId="109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Bad 2" xfId="72"/>
    <cellStyle name="Calculation" xfId="13" builtinId="22" customBuiltin="1"/>
    <cellStyle name="Check Cell" xfId="15" builtinId="23" customBuiltin="1"/>
    <cellStyle name="Comma 2" xfId="68"/>
    <cellStyle name="Currency 2" xfId="48"/>
    <cellStyle name="Currency 3" xfId="8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eans" xfId="1"/>
    <cellStyle name="Neutral" xfId="10" builtinId="28" customBuiltin="1"/>
    <cellStyle name="Normal" xfId="0" builtinId="0"/>
    <cellStyle name="Normal 2" xfId="2"/>
    <cellStyle name="Normal 2 2" xfId="49"/>
    <cellStyle name="Normal 2 2 2" xfId="73"/>
    <cellStyle name="Normal 2 3" xfId="47"/>
    <cellStyle name="Normal 2 3 2" xfId="95"/>
    <cellStyle name="Normal 2 3 3" xfId="70"/>
    <cellStyle name="Normal 3" xfId="43"/>
    <cellStyle name="Normal 3 2" xfId="50"/>
    <cellStyle name="Normal 3 2 2" xfId="75"/>
    <cellStyle name="Normal 3 2 3" xfId="96"/>
    <cellStyle name="Normal 3 2 4" xfId="74"/>
    <cellStyle name="Normal 3 3" xfId="76"/>
    <cellStyle name="Normal 3 4" xfId="110"/>
    <cellStyle name="Normal 4" xfId="45"/>
    <cellStyle name="Normal 4 2" xfId="71"/>
    <cellStyle name="Normal 4 2 2" xfId="77"/>
    <cellStyle name="Normal 4 3" xfId="69"/>
    <cellStyle name="Normal 4 4" xfId="112"/>
    <cellStyle name="Normal 5" xfId="51"/>
    <cellStyle name="Normal 5 2" xfId="97"/>
    <cellStyle name="Normal 5 3" xfId="78"/>
    <cellStyle name="Normal 6" xfId="52"/>
    <cellStyle name="Normal 7" xfId="66"/>
    <cellStyle name="Normal 8" xfId="46"/>
    <cellStyle name="Normal 8 2" xfId="67"/>
    <cellStyle name="Normal 8 3" xfId="113"/>
    <cellStyle name="Note 2" xfId="44"/>
    <cellStyle name="Note 2 2" xfId="94"/>
    <cellStyle name="Note 2 3" xfId="111"/>
    <cellStyle name="Note 3" xfId="53"/>
    <cellStyle name="Output" xfId="12" builtinId="21" customBuiltin="1"/>
    <cellStyle name="Percent 2" xfId="79"/>
    <cellStyle name="Percent 2 2" xfId="80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/>
  </sheetViews>
  <sheetFormatPr defaultRowHeight="12"/>
  <cols>
    <col min="1" max="1" width="13.42578125" bestFit="1" customWidth="1"/>
    <col min="2" max="2" width="29" customWidth="1"/>
    <col min="3" max="3" width="26.140625" bestFit="1" customWidth="1"/>
    <col min="4" max="4" width="11.85546875" customWidth="1"/>
    <col min="5" max="5" width="11.42578125" customWidth="1"/>
    <col min="6" max="9" width="9.140625" customWidth="1"/>
    <col min="10" max="10" width="14.140625" customWidth="1"/>
    <col min="11" max="11" width="15.140625" customWidth="1"/>
    <col min="12" max="12" width="20" customWidth="1"/>
    <col min="13" max="13" width="14.140625" style="57" customWidth="1"/>
    <col min="14" max="14" width="11.5703125" style="57" bestFit="1" customWidth="1"/>
    <col min="15" max="15" width="9.140625" style="57"/>
    <col min="16" max="16" width="8.28515625" style="57" customWidth="1"/>
    <col min="17" max="17" width="11.28515625" style="57" customWidth="1"/>
  </cols>
  <sheetData>
    <row r="1" spans="1:17" ht="17.25" customHeight="1">
      <c r="A1" s="56" t="s">
        <v>342</v>
      </c>
      <c r="B1" s="155" t="s">
        <v>370</v>
      </c>
      <c r="D1" s="57"/>
      <c r="E1" s="321" t="s">
        <v>343</v>
      </c>
      <c r="F1" s="322"/>
      <c r="G1" s="322"/>
      <c r="H1" s="322"/>
      <c r="I1" s="323"/>
      <c r="J1" s="321" t="s">
        <v>344</v>
      </c>
      <c r="K1" s="322"/>
      <c r="L1" s="323"/>
      <c r="M1" s="321" t="s">
        <v>345</v>
      </c>
      <c r="N1" s="323"/>
      <c r="O1" s="321" t="s">
        <v>346</v>
      </c>
      <c r="P1" s="322"/>
      <c r="Q1" s="323"/>
    </row>
    <row r="2" spans="1:17" ht="34.5" customHeight="1" thickBot="1">
      <c r="A2" s="150" t="s">
        <v>87</v>
      </c>
      <c r="B2" s="152" t="s">
        <v>120</v>
      </c>
      <c r="C2" s="150" t="s">
        <v>88</v>
      </c>
      <c r="D2" s="151" t="s">
        <v>89</v>
      </c>
      <c r="E2" s="231" t="s">
        <v>119</v>
      </c>
      <c r="F2" s="232" t="s">
        <v>90</v>
      </c>
      <c r="G2" s="233" t="s">
        <v>91</v>
      </c>
      <c r="H2" s="233" t="s">
        <v>92</v>
      </c>
      <c r="I2" s="234" t="s">
        <v>93</v>
      </c>
      <c r="J2" s="153" t="s">
        <v>118</v>
      </c>
      <c r="K2" s="152" t="s">
        <v>117</v>
      </c>
      <c r="L2" s="152" t="s">
        <v>121</v>
      </c>
      <c r="M2" s="235" t="s">
        <v>347</v>
      </c>
      <c r="N2" s="236" t="s">
        <v>348</v>
      </c>
      <c r="O2" s="159">
        <v>2014</v>
      </c>
      <c r="P2" s="207">
        <v>2013</v>
      </c>
      <c r="Q2" s="208" t="s">
        <v>371</v>
      </c>
    </row>
    <row r="3" spans="1:17" ht="24" customHeight="1">
      <c r="A3" t="s">
        <v>94</v>
      </c>
      <c r="B3" t="s">
        <v>95</v>
      </c>
      <c r="C3" s="158" t="s">
        <v>650</v>
      </c>
      <c r="D3" s="157">
        <v>15</v>
      </c>
      <c r="E3" s="138" t="s">
        <v>96</v>
      </c>
      <c r="F3" s="18">
        <v>7</v>
      </c>
      <c r="G3" s="57">
        <v>4</v>
      </c>
      <c r="H3" s="157">
        <v>75</v>
      </c>
      <c r="I3" s="157">
        <v>238</v>
      </c>
      <c r="J3" s="301" t="s">
        <v>32</v>
      </c>
      <c r="K3" s="301" t="s">
        <v>32</v>
      </c>
      <c r="L3" s="301" t="s">
        <v>563</v>
      </c>
      <c r="M3" s="161">
        <v>41768</v>
      </c>
      <c r="N3" s="10">
        <v>41934</v>
      </c>
      <c r="O3" s="157">
        <v>82</v>
      </c>
      <c r="P3" s="157">
        <v>75</v>
      </c>
      <c r="Q3" s="160">
        <f>AVERAGE(P3,O3)</f>
        <v>78.5</v>
      </c>
    </row>
    <row r="4" spans="1:17" ht="24" customHeight="1">
      <c r="A4" t="s">
        <v>94</v>
      </c>
      <c r="B4" t="s">
        <v>97</v>
      </c>
      <c r="C4" s="158" t="s">
        <v>650</v>
      </c>
      <c r="D4" s="157">
        <v>15</v>
      </c>
      <c r="E4" s="138" t="s">
        <v>96</v>
      </c>
      <c r="F4" s="18">
        <v>7</v>
      </c>
      <c r="G4" s="57">
        <v>4</v>
      </c>
      <c r="H4" s="157">
        <v>75</v>
      </c>
      <c r="I4" s="157">
        <v>238</v>
      </c>
      <c r="J4" s="301" t="s">
        <v>32</v>
      </c>
      <c r="K4" s="301" t="s">
        <v>32</v>
      </c>
      <c r="L4" s="301" t="s">
        <v>564</v>
      </c>
      <c r="M4" s="161">
        <v>41768</v>
      </c>
      <c r="N4" s="10">
        <v>41934</v>
      </c>
      <c r="O4" s="157">
        <v>71</v>
      </c>
      <c r="P4" s="157">
        <v>65</v>
      </c>
      <c r="Q4" s="160">
        <f>AVERAGE(P4,O4)</f>
        <v>68</v>
      </c>
    </row>
    <row r="5" spans="1:17" ht="24" customHeight="1">
      <c r="A5" t="s">
        <v>94</v>
      </c>
      <c r="B5" t="s">
        <v>98</v>
      </c>
      <c r="C5" s="158" t="s">
        <v>650</v>
      </c>
      <c r="D5" s="157">
        <v>15</v>
      </c>
      <c r="E5" s="138" t="s">
        <v>96</v>
      </c>
      <c r="F5" s="18">
        <v>6</v>
      </c>
      <c r="G5" s="57">
        <v>2.8</v>
      </c>
      <c r="H5" s="157">
        <v>21</v>
      </c>
      <c r="I5" s="157">
        <v>102</v>
      </c>
      <c r="J5" s="312" t="s">
        <v>568</v>
      </c>
      <c r="K5" s="301" t="s">
        <v>32</v>
      </c>
      <c r="L5" s="301" t="s">
        <v>565</v>
      </c>
      <c r="M5" s="161">
        <v>41779</v>
      </c>
      <c r="N5" s="10">
        <v>41932</v>
      </c>
      <c r="O5" s="157">
        <v>62</v>
      </c>
      <c r="P5" s="157">
        <v>58</v>
      </c>
      <c r="Q5" s="160">
        <f>AVERAGE(P5,O5)</f>
        <v>60</v>
      </c>
    </row>
    <row r="6" spans="1:17" ht="24" customHeight="1">
      <c r="A6" t="s">
        <v>99</v>
      </c>
      <c r="B6" t="s">
        <v>95</v>
      </c>
      <c r="C6" t="s">
        <v>374</v>
      </c>
      <c r="D6" s="157">
        <v>15</v>
      </c>
      <c r="E6" s="311" t="s">
        <v>116</v>
      </c>
      <c r="F6" s="18">
        <v>6.5</v>
      </c>
      <c r="G6" s="57">
        <v>2.2000000000000002</v>
      </c>
      <c r="H6" s="157">
        <v>60</v>
      </c>
      <c r="I6" s="157">
        <v>170</v>
      </c>
      <c r="J6" s="301" t="s">
        <v>32</v>
      </c>
      <c r="K6" s="301" t="s">
        <v>32</v>
      </c>
      <c r="L6" s="301" t="s">
        <v>566</v>
      </c>
      <c r="M6" s="161">
        <v>41774</v>
      </c>
      <c r="N6" s="10">
        <v>41919</v>
      </c>
      <c r="O6" s="157">
        <v>71</v>
      </c>
      <c r="P6" s="157">
        <v>15</v>
      </c>
      <c r="Q6" s="160">
        <f>AVERAGE(P6,O6)</f>
        <v>43</v>
      </c>
    </row>
    <row r="7" spans="1:17" ht="24" customHeight="1">
      <c r="A7" t="s">
        <v>372</v>
      </c>
      <c r="B7" t="s">
        <v>95</v>
      </c>
      <c r="C7" s="138" t="s">
        <v>480</v>
      </c>
      <c r="D7" s="157">
        <v>15</v>
      </c>
      <c r="E7" s="138" t="s">
        <v>96</v>
      </c>
      <c r="F7" s="18">
        <v>6.1</v>
      </c>
      <c r="G7" s="57">
        <v>3.9</v>
      </c>
      <c r="H7" s="157">
        <v>88</v>
      </c>
      <c r="I7" s="157">
        <v>207</v>
      </c>
      <c r="J7" s="301" t="s">
        <v>32</v>
      </c>
      <c r="K7" s="301" t="s">
        <v>32</v>
      </c>
      <c r="L7" s="301" t="s">
        <v>567</v>
      </c>
      <c r="M7" s="161" t="s">
        <v>373</v>
      </c>
      <c r="N7" s="10">
        <v>41933</v>
      </c>
      <c r="O7" s="157">
        <v>81</v>
      </c>
      <c r="P7" s="260" t="s">
        <v>32</v>
      </c>
      <c r="Q7" s="195" t="s">
        <v>32</v>
      </c>
    </row>
    <row r="8" spans="1:17" ht="24" customHeight="1">
      <c r="A8" t="s">
        <v>100</v>
      </c>
      <c r="B8" t="s">
        <v>95</v>
      </c>
      <c r="C8" t="s">
        <v>101</v>
      </c>
      <c r="D8" s="157">
        <v>15</v>
      </c>
      <c r="E8" s="138" t="s">
        <v>96</v>
      </c>
      <c r="F8" s="18">
        <v>7.2</v>
      </c>
      <c r="G8" s="57">
        <v>3.4</v>
      </c>
      <c r="H8" s="157">
        <v>27</v>
      </c>
      <c r="I8" s="157">
        <v>90</v>
      </c>
      <c r="J8" s="301" t="s">
        <v>32</v>
      </c>
      <c r="K8" s="312" t="s">
        <v>568</v>
      </c>
      <c r="L8" s="301" t="s">
        <v>569</v>
      </c>
      <c r="M8" s="161">
        <v>41782</v>
      </c>
      <c r="N8" s="10">
        <v>41922</v>
      </c>
      <c r="O8" s="157">
        <v>56</v>
      </c>
      <c r="P8" s="157">
        <v>56</v>
      </c>
      <c r="Q8" s="160">
        <f t="shared" ref="Q8:Q13" si="0">AVERAGE(P8,O8)</f>
        <v>56</v>
      </c>
    </row>
    <row r="9" spans="1:17" ht="24" customHeight="1">
      <c r="A9" t="s">
        <v>102</v>
      </c>
      <c r="B9" t="s">
        <v>95</v>
      </c>
      <c r="C9" t="s">
        <v>103</v>
      </c>
      <c r="D9" s="157">
        <v>15</v>
      </c>
      <c r="E9" s="138" t="s">
        <v>96</v>
      </c>
      <c r="F9" s="18">
        <v>6.6</v>
      </c>
      <c r="G9" s="57">
        <v>4.2</v>
      </c>
      <c r="H9" s="157">
        <v>60</v>
      </c>
      <c r="I9" s="157">
        <v>218</v>
      </c>
      <c r="J9" s="301" t="s">
        <v>32</v>
      </c>
      <c r="K9" s="312" t="s">
        <v>568</v>
      </c>
      <c r="L9" s="301" t="s">
        <v>570</v>
      </c>
      <c r="M9" s="161">
        <v>41765</v>
      </c>
      <c r="N9" s="10">
        <v>41920</v>
      </c>
      <c r="O9" s="157">
        <v>74</v>
      </c>
      <c r="P9" s="157">
        <v>53</v>
      </c>
      <c r="Q9" s="160">
        <f t="shared" si="0"/>
        <v>63.5</v>
      </c>
    </row>
    <row r="10" spans="1:17" ht="24" customHeight="1">
      <c r="A10" t="s">
        <v>104</v>
      </c>
      <c r="B10" t="s">
        <v>95</v>
      </c>
      <c r="C10" t="s">
        <v>255</v>
      </c>
      <c r="D10" s="157">
        <v>15</v>
      </c>
      <c r="E10" s="138" t="s">
        <v>105</v>
      </c>
      <c r="F10" s="18">
        <v>6.2</v>
      </c>
      <c r="G10" s="57">
        <v>0.9</v>
      </c>
      <c r="H10" s="157">
        <v>93</v>
      </c>
      <c r="I10" s="157">
        <v>95</v>
      </c>
      <c r="J10" s="301" t="s">
        <v>32</v>
      </c>
      <c r="K10" s="312" t="s">
        <v>571</v>
      </c>
      <c r="L10" s="301" t="s">
        <v>567</v>
      </c>
      <c r="M10" s="161">
        <v>41764</v>
      </c>
      <c r="N10" s="10">
        <v>41921</v>
      </c>
      <c r="O10" s="157">
        <v>74</v>
      </c>
      <c r="P10" s="157">
        <v>77</v>
      </c>
      <c r="Q10" s="160">
        <f t="shared" si="0"/>
        <v>75.5</v>
      </c>
    </row>
    <row r="11" spans="1:17" ht="24" customHeight="1">
      <c r="A11" t="s">
        <v>107</v>
      </c>
      <c r="B11" t="s">
        <v>108</v>
      </c>
      <c r="C11" s="158" t="s">
        <v>256</v>
      </c>
      <c r="D11" s="157">
        <v>15</v>
      </c>
      <c r="E11" s="138" t="s">
        <v>96</v>
      </c>
      <c r="F11" s="18">
        <v>6.6</v>
      </c>
      <c r="G11" s="57">
        <v>3.3</v>
      </c>
      <c r="H11" s="157">
        <v>51</v>
      </c>
      <c r="I11" s="157">
        <v>105</v>
      </c>
      <c r="J11" s="301" t="s">
        <v>574</v>
      </c>
      <c r="K11" s="301" t="s">
        <v>32</v>
      </c>
      <c r="L11" s="301" t="s">
        <v>32</v>
      </c>
      <c r="M11" s="161">
        <v>41782</v>
      </c>
      <c r="N11" s="10">
        <v>41940</v>
      </c>
      <c r="O11" s="157">
        <v>45</v>
      </c>
      <c r="P11" s="157">
        <v>31</v>
      </c>
      <c r="Q11" s="160">
        <f t="shared" si="0"/>
        <v>38</v>
      </c>
    </row>
    <row r="12" spans="1:17" ht="24" customHeight="1">
      <c r="A12" t="s">
        <v>107</v>
      </c>
      <c r="B12" t="s">
        <v>109</v>
      </c>
      <c r="C12" s="158" t="s">
        <v>256</v>
      </c>
      <c r="D12" s="157">
        <v>15</v>
      </c>
      <c r="E12" s="138" t="s">
        <v>96</v>
      </c>
      <c r="F12" s="18">
        <v>6.6</v>
      </c>
      <c r="G12" s="57">
        <v>3.3</v>
      </c>
      <c r="H12" s="157">
        <v>51</v>
      </c>
      <c r="I12" s="157">
        <v>105</v>
      </c>
      <c r="J12" s="301" t="s">
        <v>574</v>
      </c>
      <c r="K12" s="301" t="s">
        <v>32</v>
      </c>
      <c r="L12" s="301" t="s">
        <v>32</v>
      </c>
      <c r="M12" s="161">
        <v>41782</v>
      </c>
      <c r="N12" s="10">
        <v>41940</v>
      </c>
      <c r="O12" s="157">
        <v>43</v>
      </c>
      <c r="P12" s="157">
        <v>30</v>
      </c>
      <c r="Q12" s="160">
        <f t="shared" si="0"/>
        <v>36.5</v>
      </c>
    </row>
    <row r="13" spans="1:17" ht="24" customHeight="1">
      <c r="A13" t="s">
        <v>107</v>
      </c>
      <c r="B13" t="s">
        <v>97</v>
      </c>
      <c r="C13" s="158" t="s">
        <v>256</v>
      </c>
      <c r="D13" s="157">
        <v>15</v>
      </c>
      <c r="E13" s="138" t="s">
        <v>96</v>
      </c>
      <c r="F13" s="18">
        <v>6.6</v>
      </c>
      <c r="G13" s="57">
        <v>3.3</v>
      </c>
      <c r="H13" s="157">
        <v>51</v>
      </c>
      <c r="I13" s="157">
        <v>105</v>
      </c>
      <c r="J13" s="301" t="s">
        <v>574</v>
      </c>
      <c r="K13" s="301" t="s">
        <v>32</v>
      </c>
      <c r="L13" s="301" t="s">
        <v>32</v>
      </c>
      <c r="M13" s="161">
        <v>41782</v>
      </c>
      <c r="N13" s="10">
        <v>41941</v>
      </c>
      <c r="O13" s="157">
        <v>39</v>
      </c>
      <c r="P13" s="157">
        <v>33</v>
      </c>
      <c r="Q13" s="160">
        <f t="shared" si="0"/>
        <v>36</v>
      </c>
    </row>
    <row r="14" spans="1:17" ht="24" customHeight="1">
      <c r="A14" t="s">
        <v>375</v>
      </c>
      <c r="B14" t="s">
        <v>95</v>
      </c>
      <c r="C14" t="s">
        <v>479</v>
      </c>
      <c r="D14" s="157">
        <v>15</v>
      </c>
      <c r="E14" s="138" t="s">
        <v>96</v>
      </c>
      <c r="F14" s="18">
        <v>6</v>
      </c>
      <c r="G14" s="57">
        <v>3.4</v>
      </c>
      <c r="H14" s="157">
        <v>49</v>
      </c>
      <c r="I14" s="157">
        <v>191</v>
      </c>
      <c r="J14" s="301" t="s">
        <v>32</v>
      </c>
      <c r="K14" s="301" t="s">
        <v>572</v>
      </c>
      <c r="L14" s="301" t="s">
        <v>570</v>
      </c>
      <c r="M14" s="161">
        <v>41778</v>
      </c>
      <c r="N14" s="10">
        <v>41920</v>
      </c>
      <c r="O14" s="157">
        <v>86</v>
      </c>
      <c r="P14" s="260" t="s">
        <v>32</v>
      </c>
      <c r="Q14" s="195" t="s">
        <v>32</v>
      </c>
    </row>
    <row r="15" spans="1:17" ht="24" customHeight="1">
      <c r="A15" t="s">
        <v>375</v>
      </c>
      <c r="B15" t="s">
        <v>97</v>
      </c>
      <c r="C15" t="s">
        <v>479</v>
      </c>
      <c r="D15" s="157">
        <v>15</v>
      </c>
      <c r="E15" s="138" t="s">
        <v>96</v>
      </c>
      <c r="F15" s="18">
        <v>6</v>
      </c>
      <c r="G15" s="57">
        <v>3.4</v>
      </c>
      <c r="H15" s="157">
        <v>49</v>
      </c>
      <c r="I15" s="157">
        <v>191</v>
      </c>
      <c r="J15" s="301" t="s">
        <v>32</v>
      </c>
      <c r="K15" s="301" t="s">
        <v>572</v>
      </c>
      <c r="L15" s="312" t="s">
        <v>573</v>
      </c>
      <c r="M15" s="161">
        <v>41778</v>
      </c>
      <c r="N15" s="10">
        <v>41920</v>
      </c>
      <c r="O15" s="157">
        <v>77</v>
      </c>
      <c r="P15" s="260" t="s">
        <v>32</v>
      </c>
      <c r="Q15" s="195" t="s">
        <v>32</v>
      </c>
    </row>
    <row r="16" spans="1:17" ht="24" customHeight="1">
      <c r="A16" t="s">
        <v>110</v>
      </c>
      <c r="B16" t="s">
        <v>95</v>
      </c>
      <c r="C16" t="s">
        <v>111</v>
      </c>
      <c r="D16" s="157">
        <v>15</v>
      </c>
      <c r="E16" s="138" t="s">
        <v>96</v>
      </c>
      <c r="F16" s="18">
        <v>7.5</v>
      </c>
      <c r="G16" s="57">
        <v>3.6</v>
      </c>
      <c r="H16" s="157">
        <v>126</v>
      </c>
      <c r="I16" s="157">
        <v>269</v>
      </c>
      <c r="J16" s="301" t="s">
        <v>32</v>
      </c>
      <c r="K16" s="312" t="s">
        <v>568</v>
      </c>
      <c r="L16" s="301" t="s">
        <v>565</v>
      </c>
      <c r="M16" s="161">
        <v>41789</v>
      </c>
      <c r="N16" s="10">
        <v>41942</v>
      </c>
      <c r="O16" s="320">
        <v>45</v>
      </c>
      <c r="P16" s="157">
        <v>64</v>
      </c>
      <c r="Q16" s="160">
        <f>AVERAGE(P16,O16)</f>
        <v>54.5</v>
      </c>
    </row>
    <row r="17" spans="1:17" ht="24" customHeight="1">
      <c r="A17" t="s">
        <v>112</v>
      </c>
      <c r="B17" t="s">
        <v>113</v>
      </c>
      <c r="C17" t="s">
        <v>114</v>
      </c>
      <c r="D17" s="157">
        <v>7</v>
      </c>
      <c r="E17" s="138" t="s">
        <v>96</v>
      </c>
      <c r="F17" s="18">
        <v>6.8</v>
      </c>
      <c r="G17" s="57">
        <v>1.9</v>
      </c>
      <c r="H17" s="157">
        <v>10</v>
      </c>
      <c r="I17" s="157">
        <v>116</v>
      </c>
      <c r="J17" s="301" t="s">
        <v>32</v>
      </c>
      <c r="K17" s="301" t="s">
        <v>32</v>
      </c>
      <c r="L17" s="301" t="s">
        <v>569</v>
      </c>
      <c r="M17" s="161">
        <v>41789</v>
      </c>
      <c r="N17" s="10">
        <v>41933</v>
      </c>
      <c r="O17" s="157">
        <v>32</v>
      </c>
      <c r="P17" s="157">
        <v>18</v>
      </c>
      <c r="Q17" s="160">
        <f>AVERAGE(P17,O17)</f>
        <v>25</v>
      </c>
    </row>
    <row r="18" spans="1:17" ht="24" customHeight="1">
      <c r="A18" t="s">
        <v>112</v>
      </c>
      <c r="B18" t="s">
        <v>115</v>
      </c>
      <c r="C18" t="s">
        <v>114</v>
      </c>
      <c r="D18" s="157">
        <v>7</v>
      </c>
      <c r="E18" s="138" t="s">
        <v>116</v>
      </c>
      <c r="F18" s="18">
        <v>6.3</v>
      </c>
      <c r="G18" s="57">
        <v>1.6</v>
      </c>
      <c r="H18" s="157">
        <v>76</v>
      </c>
      <c r="I18" s="157">
        <v>186</v>
      </c>
      <c r="J18" s="301" t="s">
        <v>32</v>
      </c>
      <c r="K18" s="301" t="s">
        <v>32</v>
      </c>
      <c r="L18" s="301" t="s">
        <v>575</v>
      </c>
      <c r="M18" s="161">
        <v>41782</v>
      </c>
      <c r="N18" s="10">
        <v>41928</v>
      </c>
      <c r="O18" s="157">
        <v>44</v>
      </c>
      <c r="P18" s="157">
        <v>47</v>
      </c>
      <c r="Q18" s="160">
        <f>AVERAGE(P18,O18)</f>
        <v>45.5</v>
      </c>
    </row>
  </sheetData>
  <sheetProtection sort="0"/>
  <sortState ref="A3:Q17">
    <sortCondition ref="A3:A17"/>
  </sortState>
  <mergeCells count="4">
    <mergeCell ref="O1:Q1"/>
    <mergeCell ref="J1:L1"/>
    <mergeCell ref="E1:I1"/>
    <mergeCell ref="M1:N1"/>
  </mergeCells>
  <pageMargins left="0.7" right="0.7" top="0.75" bottom="0.75" header="0.3" footer="0.3"/>
  <pageSetup scale="59" orientation="landscape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O26" sqref="O26"/>
    </sheetView>
  </sheetViews>
  <sheetFormatPr defaultRowHeight="12"/>
  <cols>
    <col min="1" max="1" width="14" customWidth="1"/>
    <col min="2" max="2" width="11.5703125" customWidth="1"/>
    <col min="3" max="3" width="10.7109375" customWidth="1"/>
    <col min="4" max="5" width="10.140625" customWidth="1"/>
    <col min="6" max="6" width="10.28515625" customWidth="1"/>
    <col min="7" max="7" width="10.42578125" customWidth="1"/>
    <col min="8" max="8" width="11.7109375" customWidth="1"/>
    <col min="13" max="13" width="10.42578125" customWidth="1"/>
  </cols>
  <sheetData>
    <row r="1" spans="1:13" ht="13.5" customHeight="1">
      <c r="A1" s="56" t="s">
        <v>349</v>
      </c>
    </row>
    <row r="2" spans="1:13" ht="21.75" customHeight="1">
      <c r="A2" s="155" t="s">
        <v>561</v>
      </c>
    </row>
    <row r="3" spans="1:13" ht="23.25" customHeight="1">
      <c r="A3" s="155"/>
      <c r="B3" s="363" t="s">
        <v>350</v>
      </c>
      <c r="C3" s="364"/>
      <c r="D3" s="364"/>
      <c r="E3" s="364"/>
      <c r="F3" s="364"/>
      <c r="G3" s="365"/>
      <c r="H3" s="363" t="s">
        <v>351</v>
      </c>
      <c r="I3" s="364"/>
      <c r="J3" s="364"/>
      <c r="K3" s="364"/>
      <c r="L3" s="364"/>
      <c r="M3" s="365"/>
    </row>
    <row r="4" spans="1:13" ht="15.75" customHeight="1">
      <c r="A4" s="241"/>
      <c r="B4" s="243"/>
      <c r="C4" s="242" t="s">
        <v>244</v>
      </c>
      <c r="D4" s="242" t="s">
        <v>245</v>
      </c>
      <c r="E4" s="242" t="s">
        <v>246</v>
      </c>
      <c r="F4" s="242" t="s">
        <v>247</v>
      </c>
      <c r="G4" s="242" t="s">
        <v>248</v>
      </c>
      <c r="H4" s="243"/>
      <c r="I4" s="242" t="s">
        <v>244</v>
      </c>
      <c r="J4" s="242" t="s">
        <v>245</v>
      </c>
      <c r="K4" s="242" t="s">
        <v>246</v>
      </c>
      <c r="L4" s="242" t="s">
        <v>247</v>
      </c>
      <c r="M4" s="255" t="s">
        <v>248</v>
      </c>
    </row>
    <row r="5" spans="1:13" ht="20.100000000000001" customHeight="1">
      <c r="A5" s="369" t="s">
        <v>94</v>
      </c>
      <c r="B5" s="244"/>
      <c r="C5" s="245">
        <v>54.6</v>
      </c>
      <c r="D5" s="245">
        <v>66.599999999999994</v>
      </c>
      <c r="E5" s="245">
        <v>64.599999999999994</v>
      </c>
      <c r="F5" s="245">
        <v>69</v>
      </c>
      <c r="G5" s="82">
        <v>59.8</v>
      </c>
      <c r="H5" s="244"/>
      <c r="I5" s="245">
        <v>2.81</v>
      </c>
      <c r="J5" s="245">
        <v>9.35</v>
      </c>
      <c r="K5" s="245">
        <v>1.88</v>
      </c>
      <c r="L5" s="245">
        <v>3.71</v>
      </c>
      <c r="M5" s="246">
        <v>1.79</v>
      </c>
    </row>
    <row r="6" spans="1:13" ht="20.100000000000001" customHeight="1">
      <c r="A6" s="370"/>
      <c r="B6" s="247" t="s">
        <v>249</v>
      </c>
      <c r="C6" s="82">
        <v>-1.1000000000000001</v>
      </c>
      <c r="D6" s="82">
        <v>1</v>
      </c>
      <c r="E6" s="82">
        <v>-4.8</v>
      </c>
      <c r="F6" s="82">
        <v>1.7</v>
      </c>
      <c r="G6" s="82">
        <v>0.5</v>
      </c>
      <c r="H6" s="247" t="s">
        <v>249</v>
      </c>
      <c r="I6" s="246">
        <v>-0.88</v>
      </c>
      <c r="J6" s="246">
        <v>4.67</v>
      </c>
      <c r="K6" s="246">
        <v>-2.2799999999999998</v>
      </c>
      <c r="L6" s="246">
        <v>-0.19</v>
      </c>
      <c r="M6" s="246">
        <v>-1.75</v>
      </c>
    </row>
    <row r="7" spans="1:13" ht="20.100000000000001" customHeight="1">
      <c r="A7" s="366" t="s">
        <v>641</v>
      </c>
      <c r="B7" s="248"/>
      <c r="C7" s="249">
        <v>57.6</v>
      </c>
      <c r="D7" s="249">
        <v>68.400000000000006</v>
      </c>
      <c r="E7" s="249">
        <v>68.7</v>
      </c>
      <c r="F7" s="249">
        <v>70</v>
      </c>
      <c r="G7" s="249">
        <v>59.3</v>
      </c>
      <c r="H7" s="248"/>
      <c r="I7" s="250">
        <v>4.08</v>
      </c>
      <c r="J7" s="250">
        <v>9.84</v>
      </c>
      <c r="K7" s="250">
        <v>2.44</v>
      </c>
      <c r="L7" s="250">
        <v>6.29</v>
      </c>
      <c r="M7" s="250">
        <v>5.46</v>
      </c>
    </row>
    <row r="8" spans="1:13" ht="20.100000000000001" customHeight="1">
      <c r="A8" s="366"/>
      <c r="B8" s="248" t="s">
        <v>249</v>
      </c>
      <c r="C8" s="249">
        <v>0</v>
      </c>
      <c r="D8" s="249">
        <v>1.5</v>
      </c>
      <c r="E8" s="249">
        <v>-2.9</v>
      </c>
      <c r="F8" s="249">
        <v>0.7</v>
      </c>
      <c r="G8" s="249">
        <v>-0.9</v>
      </c>
      <c r="H8" s="248" t="s">
        <v>249</v>
      </c>
      <c r="I8" s="250">
        <v>0.62</v>
      </c>
      <c r="J8" s="250">
        <v>5.71</v>
      </c>
      <c r="K8" s="250">
        <v>-1.44</v>
      </c>
      <c r="L8" s="250">
        <v>1.82</v>
      </c>
      <c r="M8" s="250">
        <v>1.78</v>
      </c>
    </row>
    <row r="9" spans="1:13" ht="20.100000000000001" customHeight="1">
      <c r="A9" s="366"/>
      <c r="B9" s="248"/>
      <c r="C9" s="249"/>
      <c r="D9" s="249"/>
      <c r="E9" s="249"/>
      <c r="F9" s="249"/>
      <c r="G9" s="249"/>
      <c r="H9" s="248" t="s">
        <v>252</v>
      </c>
      <c r="I9" s="252" t="s">
        <v>32</v>
      </c>
      <c r="J9" s="252" t="s">
        <v>32</v>
      </c>
      <c r="K9" s="250">
        <v>1.5</v>
      </c>
      <c r="L9" s="250">
        <v>0.7</v>
      </c>
      <c r="M9" s="252" t="s">
        <v>32</v>
      </c>
    </row>
    <row r="10" spans="1:13" ht="20.100000000000001" customHeight="1">
      <c r="A10" s="367" t="s">
        <v>640</v>
      </c>
      <c r="B10" s="307"/>
      <c r="C10" s="308">
        <v>55.9</v>
      </c>
      <c r="D10" s="308">
        <v>66.400000000000006</v>
      </c>
      <c r="E10" s="308">
        <v>65.8</v>
      </c>
      <c r="F10" s="308">
        <v>68.5</v>
      </c>
      <c r="G10" s="308">
        <v>59.6</v>
      </c>
      <c r="H10" s="307"/>
      <c r="I10" s="309">
        <v>5.32</v>
      </c>
      <c r="J10" s="309">
        <v>7.26</v>
      </c>
      <c r="K10" s="310">
        <v>3.13</v>
      </c>
      <c r="L10" s="310">
        <v>3.81</v>
      </c>
      <c r="M10" s="309">
        <v>1.85</v>
      </c>
    </row>
    <row r="11" spans="1:13" ht="20.100000000000001" customHeight="1">
      <c r="A11" s="367"/>
      <c r="B11" s="307" t="s">
        <v>249</v>
      </c>
      <c r="C11" s="308">
        <v>0</v>
      </c>
      <c r="D11" s="308">
        <v>0.3</v>
      </c>
      <c r="E11" s="308">
        <v>-4.7</v>
      </c>
      <c r="F11" s="308">
        <v>-0.5</v>
      </c>
      <c r="G11" s="308">
        <v>-1.2</v>
      </c>
      <c r="H11" s="307" t="s">
        <v>249</v>
      </c>
      <c r="I11" s="309">
        <v>1.65</v>
      </c>
      <c r="J11" s="309">
        <v>3.46</v>
      </c>
      <c r="K11" s="310">
        <v>-0.26</v>
      </c>
      <c r="L11" s="310">
        <v>-0.08</v>
      </c>
      <c r="M11" s="309">
        <v>-1.38</v>
      </c>
    </row>
    <row r="12" spans="1:13" ht="20.100000000000001" customHeight="1">
      <c r="A12" s="361" t="s">
        <v>100</v>
      </c>
      <c r="B12" s="248"/>
      <c r="C12" s="249">
        <v>55.7</v>
      </c>
      <c r="D12" s="249">
        <v>67</v>
      </c>
      <c r="E12" s="249">
        <v>66.099999999999994</v>
      </c>
      <c r="F12" s="249">
        <v>67.8</v>
      </c>
      <c r="G12" s="249">
        <v>59.4</v>
      </c>
      <c r="H12" s="248"/>
      <c r="I12" s="250">
        <v>3.35</v>
      </c>
      <c r="J12" s="250">
        <v>8.5399999999999991</v>
      </c>
      <c r="K12" s="250">
        <v>2.84</v>
      </c>
      <c r="L12" s="250">
        <v>5.23</v>
      </c>
      <c r="M12" s="250">
        <v>1.48</v>
      </c>
    </row>
    <row r="13" spans="1:13" ht="20.100000000000001" customHeight="1">
      <c r="A13" s="361"/>
      <c r="B13" s="248" t="s">
        <v>249</v>
      </c>
      <c r="C13" s="249">
        <v>-0.6</v>
      </c>
      <c r="D13" s="249">
        <v>1</v>
      </c>
      <c r="E13" s="249">
        <v>-4.3</v>
      </c>
      <c r="F13" s="249">
        <v>-0.8</v>
      </c>
      <c r="G13" s="249">
        <v>-1.3</v>
      </c>
      <c r="H13" s="248" t="s">
        <v>249</v>
      </c>
      <c r="I13" s="250">
        <v>0.21</v>
      </c>
      <c r="J13" s="250">
        <v>4.5999999999999996</v>
      </c>
      <c r="K13" s="250">
        <v>-0.62</v>
      </c>
      <c r="L13" s="250">
        <v>1.72</v>
      </c>
      <c r="M13" s="250">
        <v>-1.96</v>
      </c>
    </row>
    <row r="14" spans="1:13" ht="20.100000000000001" customHeight="1">
      <c r="A14" s="367" t="s">
        <v>250</v>
      </c>
      <c r="B14" s="307"/>
      <c r="C14" s="308">
        <v>59.9</v>
      </c>
      <c r="D14" s="308">
        <v>70.900000000000006</v>
      </c>
      <c r="E14" s="308">
        <v>70.400000000000006</v>
      </c>
      <c r="F14" s="308">
        <v>72.400000000000006</v>
      </c>
      <c r="G14" s="308">
        <v>62.6</v>
      </c>
      <c r="H14" s="307"/>
      <c r="I14" s="310">
        <v>2.88</v>
      </c>
      <c r="J14" s="310">
        <v>8.19</v>
      </c>
      <c r="K14" s="310">
        <v>2.75</v>
      </c>
      <c r="L14" s="310">
        <v>4.46</v>
      </c>
      <c r="M14" s="310">
        <v>3.6</v>
      </c>
    </row>
    <row r="15" spans="1:13" ht="20.100000000000001" customHeight="1">
      <c r="A15" s="367"/>
      <c r="B15" s="307" t="s">
        <v>249</v>
      </c>
      <c r="C15" s="308">
        <v>0.6</v>
      </c>
      <c r="D15" s="308">
        <v>2.4</v>
      </c>
      <c r="E15" s="308">
        <v>-2.2999999999999998</v>
      </c>
      <c r="F15" s="308">
        <v>1.9</v>
      </c>
      <c r="G15" s="308">
        <v>0.5</v>
      </c>
      <c r="H15" s="307" t="s">
        <v>249</v>
      </c>
      <c r="I15" s="310">
        <v>-0.86</v>
      </c>
      <c r="J15" s="310">
        <v>4.42</v>
      </c>
      <c r="K15" s="310">
        <v>-1.63</v>
      </c>
      <c r="L15" s="310">
        <v>-0.02</v>
      </c>
      <c r="M15" s="310">
        <v>-0.18</v>
      </c>
    </row>
    <row r="16" spans="1:13" ht="20.100000000000001" customHeight="1">
      <c r="A16" s="371" t="s">
        <v>251</v>
      </c>
      <c r="B16" s="248"/>
      <c r="C16" s="249">
        <v>56</v>
      </c>
      <c r="D16" s="249">
        <v>68.900000000000006</v>
      </c>
      <c r="E16" s="249">
        <v>65.7</v>
      </c>
      <c r="F16" s="249">
        <v>68.599999999999994</v>
      </c>
      <c r="G16" s="249">
        <v>59.9</v>
      </c>
      <c r="H16" s="248"/>
      <c r="I16" s="250">
        <v>2.1</v>
      </c>
      <c r="J16" s="250">
        <v>4.83</v>
      </c>
      <c r="K16" s="250">
        <v>1.74</v>
      </c>
      <c r="L16" s="250">
        <v>6.5</v>
      </c>
      <c r="M16" s="250">
        <v>2.62</v>
      </c>
    </row>
    <row r="17" spans="1:13" ht="20.100000000000001" customHeight="1">
      <c r="A17" s="371"/>
      <c r="B17" s="248" t="s">
        <v>249</v>
      </c>
      <c r="C17" s="249">
        <v>-0.8</v>
      </c>
      <c r="D17" s="249">
        <v>2.4</v>
      </c>
      <c r="E17" s="249">
        <v>-4.5999999999999996</v>
      </c>
      <c r="F17" s="249">
        <v>0.3</v>
      </c>
      <c r="G17" s="249">
        <v>-0.1</v>
      </c>
      <c r="H17" s="248" t="s">
        <v>249</v>
      </c>
      <c r="I17" s="250">
        <v>-1.63</v>
      </c>
      <c r="J17" s="250">
        <v>0.3</v>
      </c>
      <c r="K17" s="250">
        <v>-2.66</v>
      </c>
      <c r="L17" s="250">
        <v>2.33</v>
      </c>
      <c r="M17" s="250">
        <v>-0.77</v>
      </c>
    </row>
    <row r="18" spans="1:13" ht="20.100000000000001" customHeight="1">
      <c r="A18" s="371"/>
      <c r="B18" s="248"/>
      <c r="C18" s="249"/>
      <c r="D18" s="249"/>
      <c r="E18" s="249"/>
      <c r="F18" s="249"/>
      <c r="G18" s="249"/>
      <c r="H18" s="248" t="s">
        <v>252</v>
      </c>
      <c r="I18" s="252">
        <v>0.4</v>
      </c>
      <c r="J18" s="250">
        <v>1.9</v>
      </c>
      <c r="K18" s="250">
        <v>5.45</v>
      </c>
      <c r="L18" s="250">
        <v>2.85</v>
      </c>
      <c r="M18" s="250">
        <v>0.8</v>
      </c>
    </row>
    <row r="19" spans="1:13" ht="20.100000000000001" customHeight="1">
      <c r="A19" s="368" t="s">
        <v>107</v>
      </c>
      <c r="B19" s="307"/>
      <c r="C19" s="308">
        <v>55.8</v>
      </c>
      <c r="D19" s="308">
        <v>68</v>
      </c>
      <c r="E19" s="308">
        <v>66.599999999999994</v>
      </c>
      <c r="F19" s="308">
        <v>67.5</v>
      </c>
      <c r="G19" s="308">
        <v>58.5</v>
      </c>
      <c r="H19" s="307"/>
      <c r="I19" s="310">
        <v>4.79</v>
      </c>
      <c r="J19" s="310">
        <v>5.17</v>
      </c>
      <c r="K19" s="310">
        <v>2.95</v>
      </c>
      <c r="L19" s="310">
        <v>6.91</v>
      </c>
      <c r="M19" s="310">
        <v>3.1</v>
      </c>
    </row>
    <row r="20" spans="1:13" ht="20.100000000000001" customHeight="1">
      <c r="A20" s="368"/>
      <c r="B20" s="307" t="s">
        <v>249</v>
      </c>
      <c r="C20" s="308">
        <v>-0.3</v>
      </c>
      <c r="D20" s="308">
        <v>2.2000000000000002</v>
      </c>
      <c r="E20" s="308">
        <v>-3.5</v>
      </c>
      <c r="F20" s="308">
        <v>-0.6</v>
      </c>
      <c r="G20" s="308">
        <v>-0.6</v>
      </c>
      <c r="H20" s="307" t="s">
        <v>249</v>
      </c>
      <c r="I20" s="310">
        <v>1.1200000000000001</v>
      </c>
      <c r="J20" s="310">
        <v>0.71</v>
      </c>
      <c r="K20" s="310">
        <v>-1.04</v>
      </c>
      <c r="L20" s="310">
        <v>2.62</v>
      </c>
      <c r="M20" s="310">
        <v>-0.84</v>
      </c>
    </row>
    <row r="21" spans="1:13" ht="20.100000000000001" customHeight="1">
      <c r="A21" s="371" t="s">
        <v>648</v>
      </c>
      <c r="B21" s="248"/>
      <c r="C21" s="249">
        <v>58.1</v>
      </c>
      <c r="D21" s="249">
        <v>69.400000000000006</v>
      </c>
      <c r="E21" s="249">
        <v>67</v>
      </c>
      <c r="F21" s="249">
        <v>70.099999999999994</v>
      </c>
      <c r="G21" s="249">
        <v>60.4</v>
      </c>
      <c r="H21" s="248"/>
      <c r="I21" s="250">
        <v>1.46</v>
      </c>
      <c r="J21" s="250">
        <v>6.42</v>
      </c>
      <c r="K21" s="250">
        <v>1.8</v>
      </c>
      <c r="L21" s="250">
        <v>3.89</v>
      </c>
      <c r="M21" s="250">
        <v>2.2000000000000002</v>
      </c>
    </row>
    <row r="22" spans="1:13" ht="20.100000000000001" customHeight="1">
      <c r="A22" s="371"/>
      <c r="B22" s="248" t="s">
        <v>249</v>
      </c>
      <c r="C22" s="249">
        <v>0.8</v>
      </c>
      <c r="D22" s="249">
        <v>2.5</v>
      </c>
      <c r="E22" s="249">
        <v>-3.8</v>
      </c>
      <c r="F22" s="249">
        <v>1.1000000000000001</v>
      </c>
      <c r="G22" s="249">
        <v>-0.4</v>
      </c>
      <c r="H22" s="248" t="s">
        <v>249</v>
      </c>
      <c r="I22" s="250">
        <v>-2.67</v>
      </c>
      <c r="J22" s="250">
        <v>1.1599999999999999</v>
      </c>
      <c r="K22" s="250">
        <v>-2.52</v>
      </c>
      <c r="L22" s="250">
        <v>-0.31</v>
      </c>
      <c r="M22" s="250">
        <v>-0.94</v>
      </c>
    </row>
    <row r="23" spans="1:13" ht="20.100000000000001" customHeight="1">
      <c r="A23" s="362" t="s">
        <v>642</v>
      </c>
      <c r="B23" s="247"/>
      <c r="C23" s="82">
        <v>56.6</v>
      </c>
      <c r="D23" s="82">
        <v>67.3</v>
      </c>
      <c r="E23" s="82">
        <v>67.5</v>
      </c>
      <c r="F23" s="82">
        <v>68.2</v>
      </c>
      <c r="G23" s="82">
        <v>58.8</v>
      </c>
      <c r="H23" s="247"/>
      <c r="I23" s="246">
        <v>2.95</v>
      </c>
      <c r="J23" s="246">
        <v>4.05</v>
      </c>
      <c r="K23" s="246">
        <v>1.21</v>
      </c>
      <c r="L23" s="246">
        <v>4.8</v>
      </c>
      <c r="M23" s="246">
        <v>4.6900000000000004</v>
      </c>
    </row>
    <row r="24" spans="1:13" ht="20.100000000000001" customHeight="1">
      <c r="A24" s="362"/>
      <c r="B24" s="247" t="s">
        <v>249</v>
      </c>
      <c r="C24" s="82">
        <v>0.4</v>
      </c>
      <c r="D24" s="82">
        <v>1.8</v>
      </c>
      <c r="E24" s="82">
        <v>-2.2999999999999998</v>
      </c>
      <c r="F24" s="82">
        <v>-0.3</v>
      </c>
      <c r="G24" s="82">
        <v>-1</v>
      </c>
      <c r="H24" s="247" t="s">
        <v>249</v>
      </c>
      <c r="I24" s="246">
        <v>0.02</v>
      </c>
      <c r="J24" s="246">
        <v>0.17</v>
      </c>
      <c r="K24" s="246">
        <v>-2.29</v>
      </c>
      <c r="L24" s="246">
        <v>1.43</v>
      </c>
      <c r="M24" s="246">
        <v>1.65</v>
      </c>
    </row>
    <row r="25" spans="1:13" ht="20.100000000000001" customHeight="1">
      <c r="A25" s="361" t="s">
        <v>253</v>
      </c>
      <c r="B25" s="248"/>
      <c r="C25" s="249">
        <v>54.9</v>
      </c>
      <c r="D25" s="249">
        <v>66</v>
      </c>
      <c r="E25" s="249">
        <v>67.3</v>
      </c>
      <c r="F25" s="249">
        <v>67.900000000000006</v>
      </c>
      <c r="G25" s="249">
        <v>57.8</v>
      </c>
      <c r="H25" s="248"/>
      <c r="I25" s="250">
        <v>5.42</v>
      </c>
      <c r="J25" s="250">
        <v>6.05</v>
      </c>
      <c r="K25" s="250">
        <v>2.7</v>
      </c>
      <c r="L25" s="250">
        <v>5.39</v>
      </c>
      <c r="M25" s="250">
        <v>7.33</v>
      </c>
    </row>
    <row r="26" spans="1:13" ht="20.100000000000001" customHeight="1">
      <c r="A26" s="361"/>
      <c r="B26" s="248" t="s">
        <v>249</v>
      </c>
      <c r="C26" s="249">
        <v>-0.8</v>
      </c>
      <c r="D26" s="249">
        <v>1.1000000000000001</v>
      </c>
      <c r="E26" s="249">
        <v>-2</v>
      </c>
      <c r="F26" s="249">
        <v>0.6</v>
      </c>
      <c r="G26" s="249">
        <v>-0.5</v>
      </c>
      <c r="H26" s="248" t="s">
        <v>249</v>
      </c>
      <c r="I26" s="250">
        <v>1.93</v>
      </c>
      <c r="J26" s="250">
        <v>2.0099999999999998</v>
      </c>
      <c r="K26" s="250">
        <v>-1.43</v>
      </c>
      <c r="L26" s="250">
        <v>1.21</v>
      </c>
      <c r="M26" s="250">
        <v>3.53</v>
      </c>
    </row>
    <row r="27" spans="1:13" ht="20.100000000000001" customHeight="1">
      <c r="A27" s="361"/>
      <c r="B27" s="248"/>
      <c r="C27" s="251"/>
      <c r="D27" s="251"/>
      <c r="E27" s="251"/>
      <c r="F27" s="251"/>
      <c r="G27" s="251"/>
      <c r="H27" s="248" t="s">
        <v>252</v>
      </c>
      <c r="I27" s="252" t="s">
        <v>32</v>
      </c>
      <c r="J27" s="252" t="s">
        <v>32</v>
      </c>
      <c r="K27" s="250">
        <v>1.61</v>
      </c>
      <c r="L27" s="250">
        <v>0.75</v>
      </c>
      <c r="M27" s="252" t="s">
        <v>32</v>
      </c>
    </row>
    <row r="29" spans="1:13" ht="12.75">
      <c r="A29" s="156" t="s">
        <v>562</v>
      </c>
    </row>
    <row r="30" spans="1:13" ht="12.75">
      <c r="A30" s="156" t="s">
        <v>254</v>
      </c>
    </row>
  </sheetData>
  <mergeCells count="12">
    <mergeCell ref="A25:A27"/>
    <mergeCell ref="A23:A24"/>
    <mergeCell ref="B3:G3"/>
    <mergeCell ref="H3:M3"/>
    <mergeCell ref="A7:A9"/>
    <mergeCell ref="A14:A15"/>
    <mergeCell ref="A10:A11"/>
    <mergeCell ref="A19:A20"/>
    <mergeCell ref="A5:A6"/>
    <mergeCell ref="A12:A13"/>
    <mergeCell ref="A16:A18"/>
    <mergeCell ref="A21:A22"/>
  </mergeCells>
  <pageMargins left="0.7" right="0.7" top="0.75" bottom="0.75" header="0.3" footer="0.3"/>
  <pageSetup scale="92" orientation="landscape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0"/>
  <sheetViews>
    <sheetView workbookViewId="0">
      <pane ySplit="3" topLeftCell="A4" activePane="bottomLeft" state="frozen"/>
      <selection pane="bottomLeft" activeCell="G3" sqref="G3"/>
    </sheetView>
  </sheetViews>
  <sheetFormatPr defaultRowHeight="12"/>
  <cols>
    <col min="1" max="1" width="17.85546875" bestFit="1" customWidth="1"/>
    <col min="2" max="2" width="13.140625" style="196" bestFit="1" customWidth="1"/>
    <col min="3" max="3" width="10" style="57" customWidth="1"/>
    <col min="4" max="4" width="11.7109375" style="57" customWidth="1"/>
    <col min="5" max="5" width="13.28515625" style="157" customWidth="1"/>
    <col min="6" max="6" width="43" bestFit="1" customWidth="1"/>
    <col min="7" max="7" width="12" customWidth="1"/>
    <col min="8" max="8" width="12.5703125" customWidth="1"/>
    <col min="10" max="10" width="12.5703125" customWidth="1"/>
  </cols>
  <sheetData>
    <row r="1" spans="1:12">
      <c r="A1" s="56" t="s">
        <v>341</v>
      </c>
    </row>
    <row r="2" spans="1:12" ht="18">
      <c r="A2" s="375" t="s">
        <v>560</v>
      </c>
      <c r="B2" s="375"/>
      <c r="C2" s="375"/>
      <c r="D2" s="375"/>
      <c r="E2" s="375"/>
      <c r="F2" s="375"/>
      <c r="G2" s="375"/>
      <c r="H2" s="376"/>
      <c r="I2" s="372" t="s">
        <v>340</v>
      </c>
      <c r="J2" s="373"/>
      <c r="K2" s="373"/>
      <c r="L2" s="374"/>
    </row>
    <row r="3" spans="1:12" ht="48.75" customHeight="1" thickBot="1">
      <c r="A3" s="139" t="s">
        <v>335</v>
      </c>
      <c r="B3" s="204" t="s">
        <v>0</v>
      </c>
      <c r="C3" s="226" t="s">
        <v>25</v>
      </c>
      <c r="D3" s="140" t="s">
        <v>638</v>
      </c>
      <c r="E3" s="313" t="s">
        <v>652</v>
      </c>
      <c r="F3" s="139" t="s">
        <v>651</v>
      </c>
      <c r="G3" s="140" t="s">
        <v>338</v>
      </c>
      <c r="H3" s="140" t="s">
        <v>339</v>
      </c>
      <c r="I3" s="229" t="s">
        <v>80</v>
      </c>
      <c r="J3" s="140" t="s">
        <v>81</v>
      </c>
      <c r="K3" s="140" t="s">
        <v>82</v>
      </c>
      <c r="L3" s="230" t="s">
        <v>83</v>
      </c>
    </row>
    <row r="4" spans="1:12" ht="15" customHeight="1" thickTop="1">
      <c r="A4" s="141" t="s">
        <v>8</v>
      </c>
      <c r="B4" s="205" t="s">
        <v>511</v>
      </c>
      <c r="C4" s="227">
        <v>0.7</v>
      </c>
      <c r="D4" s="143" t="s">
        <v>59</v>
      </c>
      <c r="E4" s="314">
        <v>5</v>
      </c>
      <c r="F4" s="141" t="s">
        <v>576</v>
      </c>
      <c r="G4" s="142" t="s">
        <v>32</v>
      </c>
      <c r="H4" s="143" t="s">
        <v>32</v>
      </c>
      <c r="I4" s="143" t="s">
        <v>577</v>
      </c>
      <c r="J4" s="143" t="s">
        <v>578</v>
      </c>
      <c r="K4" s="143" t="s">
        <v>579</v>
      </c>
      <c r="L4" s="143" t="s">
        <v>580</v>
      </c>
    </row>
    <row r="5" spans="1:12" ht="15" customHeight="1">
      <c r="A5" s="141" t="s">
        <v>8</v>
      </c>
      <c r="B5" s="205" t="s">
        <v>512</v>
      </c>
      <c r="C5" s="227">
        <v>0.8</v>
      </c>
      <c r="D5" s="143" t="s">
        <v>59</v>
      </c>
      <c r="E5" s="314">
        <v>5</v>
      </c>
      <c r="F5" s="141" t="s">
        <v>576</v>
      </c>
      <c r="G5" s="142" t="s">
        <v>581</v>
      </c>
      <c r="H5" s="143" t="s">
        <v>582</v>
      </c>
      <c r="I5" s="142" t="s">
        <v>577</v>
      </c>
      <c r="J5" s="142" t="s">
        <v>583</v>
      </c>
      <c r="K5" s="142" t="s">
        <v>584</v>
      </c>
      <c r="L5" s="142" t="s">
        <v>580</v>
      </c>
    </row>
    <row r="6" spans="1:12" ht="15" customHeight="1">
      <c r="A6" s="141" t="s">
        <v>8</v>
      </c>
      <c r="B6" s="205" t="s">
        <v>482</v>
      </c>
      <c r="C6" s="227">
        <v>0.9</v>
      </c>
      <c r="D6" s="143" t="s">
        <v>59</v>
      </c>
      <c r="E6" s="314" t="s">
        <v>585</v>
      </c>
      <c r="F6" s="141" t="s">
        <v>576</v>
      </c>
      <c r="G6" s="143" t="s">
        <v>581</v>
      </c>
      <c r="H6" s="143" t="s">
        <v>586</v>
      </c>
      <c r="I6" s="143" t="s">
        <v>577</v>
      </c>
      <c r="J6" s="143" t="s">
        <v>583</v>
      </c>
      <c r="K6" s="143" t="s">
        <v>584</v>
      </c>
      <c r="L6" s="143" t="s">
        <v>584</v>
      </c>
    </row>
    <row r="7" spans="1:12" ht="15" customHeight="1">
      <c r="A7" s="141" t="s">
        <v>8</v>
      </c>
      <c r="B7" s="205" t="s">
        <v>483</v>
      </c>
      <c r="C7" s="227">
        <v>1.2</v>
      </c>
      <c r="D7" s="143" t="s">
        <v>59</v>
      </c>
      <c r="E7" s="314" t="s">
        <v>585</v>
      </c>
      <c r="F7" s="141" t="s">
        <v>576</v>
      </c>
      <c r="G7" s="142" t="s">
        <v>581</v>
      </c>
      <c r="H7" s="143" t="s">
        <v>582</v>
      </c>
      <c r="I7" s="142" t="s">
        <v>577</v>
      </c>
      <c r="J7" s="142" t="s">
        <v>583</v>
      </c>
      <c r="K7" s="142" t="s">
        <v>584</v>
      </c>
      <c r="L7" s="142" t="s">
        <v>580</v>
      </c>
    </row>
    <row r="8" spans="1:12" ht="15" customHeight="1">
      <c r="A8" s="141" t="s">
        <v>8</v>
      </c>
      <c r="B8" s="205" t="s">
        <v>381</v>
      </c>
      <c r="C8" s="227">
        <v>1.4</v>
      </c>
      <c r="D8" s="143" t="s">
        <v>59</v>
      </c>
      <c r="E8" s="314" t="s">
        <v>587</v>
      </c>
      <c r="F8" s="141" t="s">
        <v>576</v>
      </c>
      <c r="G8" s="143" t="s">
        <v>581</v>
      </c>
      <c r="H8" s="143" t="s">
        <v>582</v>
      </c>
      <c r="I8" s="143" t="s">
        <v>577</v>
      </c>
      <c r="J8" s="143" t="s">
        <v>583</v>
      </c>
      <c r="K8" s="143" t="s">
        <v>584</v>
      </c>
      <c r="L8" s="143" t="s">
        <v>580</v>
      </c>
    </row>
    <row r="9" spans="1:12" ht="15" customHeight="1">
      <c r="A9" s="141" t="s">
        <v>8</v>
      </c>
      <c r="B9" s="205" t="s">
        <v>382</v>
      </c>
      <c r="C9" s="227">
        <v>1.7</v>
      </c>
      <c r="D9" s="143" t="s">
        <v>59</v>
      </c>
      <c r="E9" s="314" t="s">
        <v>587</v>
      </c>
      <c r="F9" s="141" t="s">
        <v>576</v>
      </c>
      <c r="G9" s="142" t="s">
        <v>581</v>
      </c>
      <c r="H9" s="143" t="s">
        <v>582</v>
      </c>
      <c r="I9" s="142" t="s">
        <v>577</v>
      </c>
      <c r="J9" s="142" t="s">
        <v>588</v>
      </c>
      <c r="K9" s="142" t="s">
        <v>584</v>
      </c>
      <c r="L9" s="142" t="s">
        <v>589</v>
      </c>
    </row>
    <row r="10" spans="1:12" ht="15" customHeight="1">
      <c r="A10" s="141" t="s">
        <v>8</v>
      </c>
      <c r="B10" s="205" t="s">
        <v>383</v>
      </c>
      <c r="C10" s="227">
        <v>1.9</v>
      </c>
      <c r="D10" s="143" t="s">
        <v>59</v>
      </c>
      <c r="E10" s="314">
        <v>3</v>
      </c>
      <c r="F10" s="141" t="s">
        <v>576</v>
      </c>
      <c r="G10" s="143" t="s">
        <v>581</v>
      </c>
      <c r="H10" s="143" t="s">
        <v>582</v>
      </c>
      <c r="I10" s="143" t="s">
        <v>577</v>
      </c>
      <c r="J10" s="143" t="s">
        <v>583</v>
      </c>
      <c r="K10" s="143" t="s">
        <v>584</v>
      </c>
      <c r="L10" s="143" t="s">
        <v>580</v>
      </c>
    </row>
    <row r="11" spans="1:12" ht="15" customHeight="1">
      <c r="A11" s="141" t="s">
        <v>8</v>
      </c>
      <c r="B11" s="205" t="s">
        <v>384</v>
      </c>
      <c r="C11" s="227">
        <v>2</v>
      </c>
      <c r="D11" s="143" t="s">
        <v>59</v>
      </c>
      <c r="E11" s="314" t="s">
        <v>590</v>
      </c>
      <c r="F11" s="141" t="s">
        <v>576</v>
      </c>
      <c r="G11" s="142" t="s">
        <v>581</v>
      </c>
      <c r="H11" s="143" t="s">
        <v>582</v>
      </c>
      <c r="I11" s="142" t="s">
        <v>577</v>
      </c>
      <c r="J11" s="142" t="s">
        <v>583</v>
      </c>
      <c r="K11" s="142" t="s">
        <v>584</v>
      </c>
      <c r="L11" s="142" t="s">
        <v>580</v>
      </c>
    </row>
    <row r="12" spans="1:12" ht="15" customHeight="1">
      <c r="A12" s="141" t="s">
        <v>8</v>
      </c>
      <c r="B12" s="205" t="s">
        <v>385</v>
      </c>
      <c r="C12" s="227">
        <v>2.1</v>
      </c>
      <c r="D12" s="143" t="s">
        <v>59</v>
      </c>
      <c r="E12" s="314" t="s">
        <v>590</v>
      </c>
      <c r="F12" s="141" t="s">
        <v>576</v>
      </c>
      <c r="G12" s="143" t="s">
        <v>581</v>
      </c>
      <c r="H12" s="143" t="s">
        <v>591</v>
      </c>
      <c r="I12" s="143" t="s">
        <v>577</v>
      </c>
      <c r="J12" s="143" t="s">
        <v>583</v>
      </c>
      <c r="K12" s="143" t="s">
        <v>584</v>
      </c>
      <c r="L12" s="143" t="s">
        <v>580</v>
      </c>
    </row>
    <row r="13" spans="1:12" ht="15" customHeight="1">
      <c r="A13" s="141" t="s">
        <v>8</v>
      </c>
      <c r="B13" s="205" t="s">
        <v>386</v>
      </c>
      <c r="C13" s="227">
        <v>2.4</v>
      </c>
      <c r="D13" s="143" t="s">
        <v>59</v>
      </c>
      <c r="E13" s="314" t="s">
        <v>590</v>
      </c>
      <c r="F13" s="141" t="s">
        <v>576</v>
      </c>
      <c r="G13" s="143" t="s">
        <v>32</v>
      </c>
      <c r="H13" s="143" t="s">
        <v>582</v>
      </c>
      <c r="I13" s="143" t="s">
        <v>577</v>
      </c>
      <c r="J13" s="143" t="s">
        <v>578</v>
      </c>
      <c r="K13" s="143" t="s">
        <v>579</v>
      </c>
      <c r="L13" s="143" t="s">
        <v>580</v>
      </c>
    </row>
    <row r="14" spans="1:12" ht="15" customHeight="1">
      <c r="A14" s="141" t="s">
        <v>8</v>
      </c>
      <c r="B14" s="205" t="s">
        <v>432</v>
      </c>
      <c r="C14" s="227">
        <v>2.5</v>
      </c>
      <c r="D14" s="143" t="s">
        <v>59</v>
      </c>
      <c r="E14" s="314">
        <v>2</v>
      </c>
      <c r="F14" s="141" t="s">
        <v>576</v>
      </c>
      <c r="G14" s="143" t="s">
        <v>581</v>
      </c>
      <c r="H14" s="143" t="s">
        <v>591</v>
      </c>
      <c r="I14" s="143" t="s">
        <v>577</v>
      </c>
      <c r="J14" s="143" t="s">
        <v>588</v>
      </c>
      <c r="K14" s="143" t="s">
        <v>579</v>
      </c>
      <c r="L14" s="143" t="s">
        <v>589</v>
      </c>
    </row>
    <row r="15" spans="1:12" ht="15" customHeight="1">
      <c r="A15" s="141" t="s">
        <v>8</v>
      </c>
      <c r="B15" s="205" t="s">
        <v>433</v>
      </c>
      <c r="C15" s="227">
        <v>2.8</v>
      </c>
      <c r="D15" s="143" t="s">
        <v>59</v>
      </c>
      <c r="E15" s="314">
        <v>2</v>
      </c>
      <c r="F15" s="141" t="s">
        <v>576</v>
      </c>
      <c r="G15" s="142" t="s">
        <v>581</v>
      </c>
      <c r="H15" s="143" t="s">
        <v>582</v>
      </c>
      <c r="I15" s="142" t="s">
        <v>577</v>
      </c>
      <c r="J15" s="142" t="s">
        <v>588</v>
      </c>
      <c r="K15" s="142" t="s">
        <v>584</v>
      </c>
      <c r="L15" s="142" t="s">
        <v>589</v>
      </c>
    </row>
    <row r="16" spans="1:12" ht="15" customHeight="1">
      <c r="A16" s="141" t="s">
        <v>353</v>
      </c>
      <c r="B16" s="205" t="s">
        <v>513</v>
      </c>
      <c r="C16" s="227">
        <v>1.1000000000000001</v>
      </c>
      <c r="D16" s="143" t="s">
        <v>59</v>
      </c>
      <c r="E16" s="314">
        <v>5</v>
      </c>
      <c r="F16" s="141" t="s">
        <v>592</v>
      </c>
      <c r="G16" s="142" t="s">
        <v>581</v>
      </c>
      <c r="H16" s="143" t="s">
        <v>582</v>
      </c>
      <c r="I16" s="142" t="s">
        <v>593</v>
      </c>
      <c r="J16" s="142" t="s">
        <v>588</v>
      </c>
      <c r="K16" s="142" t="s">
        <v>584</v>
      </c>
      <c r="L16" s="142" t="s">
        <v>594</v>
      </c>
    </row>
    <row r="17" spans="1:12" ht="15" customHeight="1">
      <c r="A17" s="141" t="s">
        <v>353</v>
      </c>
      <c r="B17" s="205" t="s">
        <v>54</v>
      </c>
      <c r="C17" s="227">
        <v>1.3</v>
      </c>
      <c r="D17" s="143" t="s">
        <v>59</v>
      </c>
      <c r="E17" s="314">
        <v>5</v>
      </c>
      <c r="F17" s="141" t="s">
        <v>592</v>
      </c>
      <c r="G17" s="142" t="s">
        <v>32</v>
      </c>
      <c r="H17" s="143" t="s">
        <v>582</v>
      </c>
      <c r="I17" s="142" t="s">
        <v>577</v>
      </c>
      <c r="J17" s="142" t="s">
        <v>583</v>
      </c>
      <c r="K17" s="142" t="s">
        <v>584</v>
      </c>
      <c r="L17" s="142" t="s">
        <v>580</v>
      </c>
    </row>
    <row r="18" spans="1:12" ht="15" customHeight="1">
      <c r="A18" s="141" t="s">
        <v>353</v>
      </c>
      <c r="B18" s="205" t="s">
        <v>287</v>
      </c>
      <c r="C18" s="227">
        <v>1.5</v>
      </c>
      <c r="D18" s="143" t="s">
        <v>59</v>
      </c>
      <c r="E18" s="314">
        <v>4</v>
      </c>
      <c r="F18" s="141" t="s">
        <v>592</v>
      </c>
      <c r="G18" s="143" t="s">
        <v>581</v>
      </c>
      <c r="H18" s="143" t="s">
        <v>582</v>
      </c>
      <c r="I18" s="143" t="s">
        <v>577</v>
      </c>
      <c r="J18" s="143" t="s">
        <v>583</v>
      </c>
      <c r="K18" s="143" t="s">
        <v>584</v>
      </c>
      <c r="L18" s="143" t="s">
        <v>580</v>
      </c>
    </row>
    <row r="19" spans="1:12" ht="15" customHeight="1">
      <c r="A19" s="144" t="s">
        <v>353</v>
      </c>
      <c r="B19" s="206" t="s">
        <v>38</v>
      </c>
      <c r="C19" s="228">
        <v>2</v>
      </c>
      <c r="D19" s="145" t="s">
        <v>59</v>
      </c>
      <c r="E19" s="314">
        <v>3</v>
      </c>
      <c r="F19" s="144" t="s">
        <v>592</v>
      </c>
      <c r="G19" s="142" t="s">
        <v>581</v>
      </c>
      <c r="H19" s="142" t="s">
        <v>582</v>
      </c>
      <c r="I19" s="142" t="s">
        <v>577</v>
      </c>
      <c r="J19" s="142" t="s">
        <v>588</v>
      </c>
      <c r="K19" s="142" t="s">
        <v>584</v>
      </c>
      <c r="L19" s="142" t="s">
        <v>580</v>
      </c>
    </row>
    <row r="20" spans="1:12" ht="15" customHeight="1">
      <c r="A20" s="144" t="s">
        <v>56</v>
      </c>
      <c r="B20" s="206" t="s">
        <v>71</v>
      </c>
      <c r="C20" s="228">
        <v>0.6</v>
      </c>
      <c r="D20" s="145" t="s">
        <v>58</v>
      </c>
      <c r="E20" s="314">
        <v>7</v>
      </c>
      <c r="F20" s="144" t="s">
        <v>595</v>
      </c>
      <c r="G20" s="142" t="s">
        <v>32</v>
      </c>
      <c r="H20" s="145" t="s">
        <v>32</v>
      </c>
      <c r="I20" s="145" t="s">
        <v>32</v>
      </c>
      <c r="J20" s="145" t="s">
        <v>32</v>
      </c>
      <c r="K20" s="145" t="s">
        <v>32</v>
      </c>
      <c r="L20" s="145" t="s">
        <v>32</v>
      </c>
    </row>
    <row r="21" spans="1:12" ht="15" customHeight="1">
      <c r="A21" s="144" t="s">
        <v>56</v>
      </c>
      <c r="B21" s="206" t="s">
        <v>72</v>
      </c>
      <c r="C21" s="228">
        <v>1.2</v>
      </c>
      <c r="D21" s="145" t="s">
        <v>58</v>
      </c>
      <c r="E21" s="314">
        <v>7</v>
      </c>
      <c r="F21" s="144" t="s">
        <v>595</v>
      </c>
      <c r="G21" s="142" t="s">
        <v>32</v>
      </c>
      <c r="H21" s="142" t="s">
        <v>32</v>
      </c>
      <c r="I21" s="142" t="s">
        <v>32</v>
      </c>
      <c r="J21" s="142" t="s">
        <v>32</v>
      </c>
      <c r="K21" s="142" t="s">
        <v>32</v>
      </c>
      <c r="L21" s="142" t="s">
        <v>32</v>
      </c>
    </row>
    <row r="22" spans="1:12" ht="15" customHeight="1">
      <c r="A22" s="144" t="s">
        <v>56</v>
      </c>
      <c r="B22" s="206" t="s">
        <v>310</v>
      </c>
      <c r="C22" s="228">
        <v>1.5</v>
      </c>
      <c r="D22" s="143" t="s">
        <v>58</v>
      </c>
      <c r="E22" s="315">
        <v>7</v>
      </c>
      <c r="F22" s="141" t="s">
        <v>595</v>
      </c>
      <c r="G22" s="142" t="s">
        <v>32</v>
      </c>
      <c r="H22" s="142" t="s">
        <v>32</v>
      </c>
      <c r="I22" s="142" t="s">
        <v>32</v>
      </c>
      <c r="J22" s="142" t="s">
        <v>32</v>
      </c>
      <c r="K22" s="142" t="s">
        <v>32</v>
      </c>
      <c r="L22" s="142" t="s">
        <v>32</v>
      </c>
    </row>
    <row r="23" spans="1:12" ht="15" customHeight="1">
      <c r="A23" s="144" t="s">
        <v>56</v>
      </c>
      <c r="B23" s="206" t="s">
        <v>73</v>
      </c>
      <c r="C23" s="228">
        <v>1.7</v>
      </c>
      <c r="D23" s="143" t="s">
        <v>58</v>
      </c>
      <c r="E23" s="315">
        <v>7</v>
      </c>
      <c r="F23" s="141" t="s">
        <v>595</v>
      </c>
      <c r="G23" s="142" t="s">
        <v>32</v>
      </c>
      <c r="H23" s="142" t="s">
        <v>32</v>
      </c>
      <c r="I23" s="142" t="s">
        <v>32</v>
      </c>
      <c r="J23" s="142" t="s">
        <v>32</v>
      </c>
      <c r="K23" s="142" t="s">
        <v>32</v>
      </c>
      <c r="L23" s="142" t="s">
        <v>32</v>
      </c>
    </row>
    <row r="24" spans="1:12" ht="15" customHeight="1">
      <c r="A24" s="144" t="s">
        <v>56</v>
      </c>
      <c r="B24" s="206" t="s">
        <v>305</v>
      </c>
      <c r="C24" s="228">
        <v>1.8</v>
      </c>
      <c r="D24" s="143" t="s">
        <v>58</v>
      </c>
      <c r="E24" s="315">
        <v>7</v>
      </c>
      <c r="F24" s="141" t="s">
        <v>595</v>
      </c>
      <c r="G24" s="142" t="s">
        <v>32</v>
      </c>
      <c r="H24" s="142" t="s">
        <v>32</v>
      </c>
      <c r="I24" s="142" t="s">
        <v>32</v>
      </c>
      <c r="J24" s="142" t="s">
        <v>32</v>
      </c>
      <c r="K24" s="142" t="s">
        <v>32</v>
      </c>
      <c r="L24" s="142" t="s">
        <v>32</v>
      </c>
    </row>
    <row r="25" spans="1:12" ht="15" customHeight="1">
      <c r="A25" s="144" t="s">
        <v>56</v>
      </c>
      <c r="B25" s="206" t="s">
        <v>57</v>
      </c>
      <c r="C25" s="228">
        <v>2.1</v>
      </c>
      <c r="D25" s="143" t="s">
        <v>58</v>
      </c>
      <c r="E25" s="315">
        <v>6</v>
      </c>
      <c r="F25" s="141" t="s">
        <v>595</v>
      </c>
      <c r="G25" s="142" t="s">
        <v>32</v>
      </c>
      <c r="H25" s="142" t="s">
        <v>32</v>
      </c>
      <c r="I25" s="142" t="s">
        <v>32</v>
      </c>
      <c r="J25" s="142" t="s">
        <v>32</v>
      </c>
      <c r="K25" s="142" t="s">
        <v>32</v>
      </c>
      <c r="L25" s="142" t="s">
        <v>32</v>
      </c>
    </row>
    <row r="26" spans="1:12" ht="15" customHeight="1">
      <c r="A26" s="144" t="s">
        <v>56</v>
      </c>
      <c r="B26" s="206" t="s">
        <v>306</v>
      </c>
      <c r="C26" s="228">
        <v>2.1</v>
      </c>
      <c r="D26" s="143" t="s">
        <v>58</v>
      </c>
      <c r="E26" s="315">
        <v>6</v>
      </c>
      <c r="F26" s="141" t="s">
        <v>595</v>
      </c>
      <c r="G26" s="142" t="s">
        <v>32</v>
      </c>
      <c r="H26" s="142" t="s">
        <v>32</v>
      </c>
      <c r="I26" s="142" t="s">
        <v>32</v>
      </c>
      <c r="J26" s="142" t="s">
        <v>32</v>
      </c>
      <c r="K26" s="142" t="s">
        <v>32</v>
      </c>
      <c r="L26" s="142" t="s">
        <v>32</v>
      </c>
    </row>
    <row r="27" spans="1:12" ht="15" customHeight="1">
      <c r="A27" s="144" t="s">
        <v>56</v>
      </c>
      <c r="B27" s="206" t="s">
        <v>536</v>
      </c>
      <c r="C27" s="228">
        <v>2.4</v>
      </c>
      <c r="D27" s="143" t="s">
        <v>58</v>
      </c>
      <c r="E27" s="315">
        <v>6</v>
      </c>
      <c r="F27" s="141" t="s">
        <v>595</v>
      </c>
      <c r="G27" s="145" t="s">
        <v>32</v>
      </c>
      <c r="H27" s="142" t="s">
        <v>32</v>
      </c>
      <c r="I27" s="145" t="s">
        <v>32</v>
      </c>
      <c r="J27" s="145" t="s">
        <v>32</v>
      </c>
      <c r="K27" s="145" t="s">
        <v>32</v>
      </c>
      <c r="L27" s="145" t="s">
        <v>32</v>
      </c>
    </row>
    <row r="28" spans="1:12" ht="15" customHeight="1">
      <c r="A28" s="141" t="s">
        <v>56</v>
      </c>
      <c r="B28" s="205" t="s">
        <v>537</v>
      </c>
      <c r="C28" s="227">
        <v>2.6</v>
      </c>
      <c r="D28" s="143" t="s">
        <v>58</v>
      </c>
      <c r="E28" s="314">
        <v>6</v>
      </c>
      <c r="F28" s="141" t="s">
        <v>595</v>
      </c>
      <c r="G28" s="143" t="s">
        <v>32</v>
      </c>
      <c r="H28" s="143" t="s">
        <v>32</v>
      </c>
      <c r="I28" s="143" t="s">
        <v>32</v>
      </c>
      <c r="J28" s="143" t="s">
        <v>32</v>
      </c>
      <c r="K28" s="143" t="s">
        <v>32</v>
      </c>
      <c r="L28" s="143" t="s">
        <v>32</v>
      </c>
    </row>
    <row r="29" spans="1:12" ht="15" customHeight="1">
      <c r="A29" s="141" t="s">
        <v>56</v>
      </c>
      <c r="B29" s="205" t="s">
        <v>538</v>
      </c>
      <c r="C29" s="227">
        <v>2.7</v>
      </c>
      <c r="D29" s="143" t="s">
        <v>58</v>
      </c>
      <c r="E29" s="314">
        <v>6</v>
      </c>
      <c r="F29" s="141" t="s">
        <v>595</v>
      </c>
      <c r="G29" s="143" t="s">
        <v>32</v>
      </c>
      <c r="H29" s="143" t="s">
        <v>32</v>
      </c>
      <c r="I29" s="143" t="s">
        <v>32</v>
      </c>
      <c r="J29" s="143" t="s">
        <v>32</v>
      </c>
      <c r="K29" s="143" t="s">
        <v>32</v>
      </c>
      <c r="L29" s="143" t="s">
        <v>32</v>
      </c>
    </row>
    <row r="30" spans="1:12" ht="15" customHeight="1">
      <c r="A30" s="141" t="s">
        <v>56</v>
      </c>
      <c r="B30" s="205" t="s">
        <v>539</v>
      </c>
      <c r="C30" s="227">
        <v>2.8</v>
      </c>
      <c r="D30" s="143" t="s">
        <v>58</v>
      </c>
      <c r="E30" s="314">
        <v>6</v>
      </c>
      <c r="F30" s="141" t="s">
        <v>595</v>
      </c>
      <c r="G30" s="143" t="s">
        <v>32</v>
      </c>
      <c r="H30" s="143" t="s">
        <v>32</v>
      </c>
      <c r="I30" s="143" t="s">
        <v>32</v>
      </c>
      <c r="J30" s="143" t="s">
        <v>32</v>
      </c>
      <c r="K30" s="143" t="s">
        <v>32</v>
      </c>
      <c r="L30" s="143" t="s">
        <v>32</v>
      </c>
    </row>
    <row r="31" spans="1:12" ht="15" customHeight="1">
      <c r="A31" s="141" t="s">
        <v>12</v>
      </c>
      <c r="B31" s="205" t="s">
        <v>303</v>
      </c>
      <c r="C31" s="227">
        <v>0.9</v>
      </c>
      <c r="D31" s="143" t="s">
        <v>59</v>
      </c>
      <c r="E31" s="314">
        <v>5</v>
      </c>
      <c r="F31" s="141" t="s">
        <v>576</v>
      </c>
      <c r="G31" s="143" t="s">
        <v>581</v>
      </c>
      <c r="H31" s="143" t="s">
        <v>586</v>
      </c>
      <c r="I31" s="143" t="s">
        <v>577</v>
      </c>
      <c r="J31" s="143" t="s">
        <v>583</v>
      </c>
      <c r="K31" s="143" t="s">
        <v>584</v>
      </c>
      <c r="L31" s="143" t="s">
        <v>584</v>
      </c>
    </row>
    <row r="32" spans="1:12" ht="15" customHeight="1">
      <c r="A32" s="141" t="s">
        <v>12</v>
      </c>
      <c r="B32" s="205" t="s">
        <v>514</v>
      </c>
      <c r="C32" s="227">
        <v>1.1000000000000001</v>
      </c>
      <c r="D32" s="143" t="s">
        <v>59</v>
      </c>
      <c r="E32" s="314">
        <v>5</v>
      </c>
      <c r="F32" s="141" t="s">
        <v>576</v>
      </c>
      <c r="G32" s="143" t="s">
        <v>581</v>
      </c>
      <c r="H32" s="143" t="s">
        <v>582</v>
      </c>
      <c r="I32" s="143" t="s">
        <v>593</v>
      </c>
      <c r="J32" s="143" t="s">
        <v>588</v>
      </c>
      <c r="K32" s="143" t="s">
        <v>584</v>
      </c>
      <c r="L32" s="143" t="s">
        <v>594</v>
      </c>
    </row>
    <row r="33" spans="1:12" ht="15" customHeight="1">
      <c r="A33" s="141" t="s">
        <v>12</v>
      </c>
      <c r="B33" s="205" t="s">
        <v>484</v>
      </c>
      <c r="C33" s="227">
        <v>1.5</v>
      </c>
      <c r="D33" s="143" t="s">
        <v>59</v>
      </c>
      <c r="E33" s="314">
        <v>4</v>
      </c>
      <c r="F33" s="141" t="s">
        <v>576</v>
      </c>
      <c r="G33" s="143" t="s">
        <v>581</v>
      </c>
      <c r="H33" s="143" t="s">
        <v>32</v>
      </c>
      <c r="I33" s="143" t="s">
        <v>577</v>
      </c>
      <c r="J33" s="143" t="s">
        <v>583</v>
      </c>
      <c r="K33" s="143" t="s">
        <v>584</v>
      </c>
      <c r="L33" s="143" t="s">
        <v>580</v>
      </c>
    </row>
    <row r="34" spans="1:12" ht="15" customHeight="1">
      <c r="A34" s="141" t="s">
        <v>12</v>
      </c>
      <c r="B34" s="205" t="s">
        <v>485</v>
      </c>
      <c r="C34" s="227">
        <v>1.8</v>
      </c>
      <c r="D34" s="143" t="s">
        <v>59</v>
      </c>
      <c r="E34" s="314">
        <v>4</v>
      </c>
      <c r="F34" s="141" t="s">
        <v>576</v>
      </c>
      <c r="G34" s="143" t="s">
        <v>581</v>
      </c>
      <c r="H34" s="143" t="s">
        <v>582</v>
      </c>
      <c r="I34" s="143" t="s">
        <v>577</v>
      </c>
      <c r="J34" s="143" t="s">
        <v>583</v>
      </c>
      <c r="K34" s="143" t="s">
        <v>584</v>
      </c>
      <c r="L34" s="143" t="s">
        <v>580</v>
      </c>
    </row>
    <row r="35" spans="1:12" ht="15" customHeight="1">
      <c r="A35" s="141" t="s">
        <v>12</v>
      </c>
      <c r="B35" s="205" t="s">
        <v>387</v>
      </c>
      <c r="C35" s="227">
        <v>2.1</v>
      </c>
      <c r="D35" s="143" t="s">
        <v>59</v>
      </c>
      <c r="E35" s="314">
        <v>3</v>
      </c>
      <c r="F35" s="141" t="s">
        <v>576</v>
      </c>
      <c r="G35" s="143" t="s">
        <v>581</v>
      </c>
      <c r="H35" s="143" t="s">
        <v>582</v>
      </c>
      <c r="I35" s="143" t="s">
        <v>577</v>
      </c>
      <c r="J35" s="143" t="s">
        <v>583</v>
      </c>
      <c r="K35" s="143" t="s">
        <v>584</v>
      </c>
      <c r="L35" s="143" t="s">
        <v>580</v>
      </c>
    </row>
    <row r="36" spans="1:12" ht="15" customHeight="1">
      <c r="A36" s="141" t="s">
        <v>12</v>
      </c>
      <c r="B36" s="205" t="s">
        <v>258</v>
      </c>
      <c r="C36" s="227">
        <v>2.2999999999999998</v>
      </c>
      <c r="D36" s="143" t="s">
        <v>59</v>
      </c>
      <c r="E36" s="314">
        <v>3</v>
      </c>
      <c r="F36" s="141" t="s">
        <v>576</v>
      </c>
      <c r="G36" s="143" t="s">
        <v>581</v>
      </c>
      <c r="H36" s="143" t="s">
        <v>591</v>
      </c>
      <c r="I36" s="143" t="s">
        <v>577</v>
      </c>
      <c r="J36" s="143" t="s">
        <v>588</v>
      </c>
      <c r="K36" s="143" t="s">
        <v>579</v>
      </c>
      <c r="L36" s="143" t="s">
        <v>589</v>
      </c>
    </row>
    <row r="37" spans="1:12" ht="15" customHeight="1">
      <c r="A37" s="141" t="s">
        <v>12</v>
      </c>
      <c r="B37" s="205" t="s">
        <v>434</v>
      </c>
      <c r="C37" s="227">
        <v>2.4</v>
      </c>
      <c r="D37" s="143" t="s">
        <v>59</v>
      </c>
      <c r="E37" s="314">
        <v>2</v>
      </c>
      <c r="F37" s="141" t="s">
        <v>576</v>
      </c>
      <c r="G37" s="143" t="s">
        <v>581</v>
      </c>
      <c r="H37" s="143" t="s">
        <v>582</v>
      </c>
      <c r="I37" s="143" t="s">
        <v>577</v>
      </c>
      <c r="J37" s="143" t="s">
        <v>588</v>
      </c>
      <c r="K37" s="143" t="s">
        <v>584</v>
      </c>
      <c r="L37" s="143" t="s">
        <v>589</v>
      </c>
    </row>
    <row r="38" spans="1:12" ht="15" customHeight="1">
      <c r="A38" s="141" t="s">
        <v>12</v>
      </c>
      <c r="B38" s="205" t="s">
        <v>435</v>
      </c>
      <c r="C38" s="227">
        <v>2.5</v>
      </c>
      <c r="D38" s="143" t="s">
        <v>59</v>
      </c>
      <c r="E38" s="314">
        <v>2</v>
      </c>
      <c r="F38" s="141" t="s">
        <v>576</v>
      </c>
      <c r="G38" s="143" t="s">
        <v>581</v>
      </c>
      <c r="H38" s="143" t="s">
        <v>582</v>
      </c>
      <c r="I38" s="143" t="s">
        <v>577</v>
      </c>
      <c r="J38" s="143" t="s">
        <v>583</v>
      </c>
      <c r="K38" s="143" t="s">
        <v>584</v>
      </c>
      <c r="L38" s="143" t="s">
        <v>580</v>
      </c>
    </row>
    <row r="39" spans="1:12" ht="15" customHeight="1">
      <c r="A39" s="141" t="s">
        <v>354</v>
      </c>
      <c r="B39" s="205" t="s">
        <v>436</v>
      </c>
      <c r="C39" s="227">
        <v>2</v>
      </c>
      <c r="D39" s="143" t="s">
        <v>59</v>
      </c>
      <c r="E39" s="314">
        <v>2</v>
      </c>
      <c r="F39" s="141" t="s">
        <v>596</v>
      </c>
      <c r="G39" s="143" t="s">
        <v>581</v>
      </c>
      <c r="H39" s="143" t="s">
        <v>582</v>
      </c>
      <c r="I39" s="143" t="s">
        <v>577</v>
      </c>
      <c r="J39" s="143" t="s">
        <v>583</v>
      </c>
      <c r="K39" s="143" t="s">
        <v>584</v>
      </c>
      <c r="L39" s="143" t="s">
        <v>580</v>
      </c>
    </row>
    <row r="40" spans="1:12" ht="15" customHeight="1">
      <c r="A40" s="141" t="s">
        <v>354</v>
      </c>
      <c r="B40" s="205" t="s">
        <v>437</v>
      </c>
      <c r="C40" s="227">
        <v>2.1</v>
      </c>
      <c r="D40" s="143" t="s">
        <v>59</v>
      </c>
      <c r="E40" s="314">
        <v>2</v>
      </c>
      <c r="F40" s="141" t="s">
        <v>596</v>
      </c>
      <c r="G40" s="143" t="s">
        <v>581</v>
      </c>
      <c r="H40" s="143" t="s">
        <v>591</v>
      </c>
      <c r="I40" s="143" t="s">
        <v>577</v>
      </c>
      <c r="J40" s="143" t="s">
        <v>578</v>
      </c>
      <c r="K40" s="143" t="s">
        <v>584</v>
      </c>
      <c r="L40" s="143" t="s">
        <v>580</v>
      </c>
    </row>
    <row r="41" spans="1:12" ht="15" customHeight="1">
      <c r="A41" s="141" t="s">
        <v>354</v>
      </c>
      <c r="B41" s="205" t="s">
        <v>438</v>
      </c>
      <c r="C41" s="227">
        <v>2.2000000000000002</v>
      </c>
      <c r="D41" s="143" t="s">
        <v>59</v>
      </c>
      <c r="E41" s="314">
        <v>2</v>
      </c>
      <c r="F41" s="141" t="s">
        <v>596</v>
      </c>
      <c r="G41" s="143" t="s">
        <v>581</v>
      </c>
      <c r="H41" s="143" t="s">
        <v>591</v>
      </c>
      <c r="I41" s="143" t="s">
        <v>577</v>
      </c>
      <c r="J41" s="143" t="s">
        <v>583</v>
      </c>
      <c r="K41" s="143" t="s">
        <v>584</v>
      </c>
      <c r="L41" s="143" t="s">
        <v>580</v>
      </c>
    </row>
    <row r="42" spans="1:12" ht="15" customHeight="1">
      <c r="A42" s="141" t="s">
        <v>354</v>
      </c>
      <c r="B42" s="205" t="s">
        <v>439</v>
      </c>
      <c r="C42" s="227">
        <v>2.2999999999999998</v>
      </c>
      <c r="D42" s="143" t="s">
        <v>59</v>
      </c>
      <c r="E42" s="314">
        <v>2</v>
      </c>
      <c r="F42" s="141" t="s">
        <v>596</v>
      </c>
      <c r="G42" s="143" t="s">
        <v>581</v>
      </c>
      <c r="H42" s="143" t="s">
        <v>582</v>
      </c>
      <c r="I42" s="143" t="s">
        <v>577</v>
      </c>
      <c r="J42" s="143" t="s">
        <v>588</v>
      </c>
      <c r="K42" s="143" t="s">
        <v>584</v>
      </c>
      <c r="L42" s="143" t="s">
        <v>589</v>
      </c>
    </row>
    <row r="43" spans="1:12" ht="15" customHeight="1">
      <c r="A43" s="141" t="s">
        <v>354</v>
      </c>
      <c r="B43" s="205" t="s">
        <v>440</v>
      </c>
      <c r="C43" s="227">
        <v>2.4</v>
      </c>
      <c r="D43" s="143" t="s">
        <v>59</v>
      </c>
      <c r="E43" s="314">
        <v>2</v>
      </c>
      <c r="F43" s="141" t="s">
        <v>596</v>
      </c>
      <c r="G43" s="143" t="s">
        <v>597</v>
      </c>
      <c r="H43" s="143" t="s">
        <v>582</v>
      </c>
      <c r="I43" s="143" t="s">
        <v>577</v>
      </c>
      <c r="J43" s="143" t="s">
        <v>588</v>
      </c>
      <c r="K43" s="143" t="s">
        <v>584</v>
      </c>
      <c r="L43" s="143" t="s">
        <v>594</v>
      </c>
    </row>
    <row r="44" spans="1:12" ht="15" customHeight="1">
      <c r="A44" s="141" t="s">
        <v>354</v>
      </c>
      <c r="B44" s="205" t="s">
        <v>441</v>
      </c>
      <c r="C44" s="227">
        <v>2.5</v>
      </c>
      <c r="D44" s="143" t="s">
        <v>59</v>
      </c>
      <c r="E44" s="314">
        <v>2</v>
      </c>
      <c r="F44" s="141" t="s">
        <v>596</v>
      </c>
      <c r="G44" s="143" t="s">
        <v>581</v>
      </c>
      <c r="H44" s="143" t="s">
        <v>582</v>
      </c>
      <c r="I44" s="143" t="s">
        <v>577</v>
      </c>
      <c r="J44" s="143" t="s">
        <v>578</v>
      </c>
      <c r="K44" s="143" t="s">
        <v>579</v>
      </c>
      <c r="L44" s="143" t="s">
        <v>580</v>
      </c>
    </row>
    <row r="45" spans="1:12" ht="15" customHeight="1">
      <c r="A45" s="141" t="s">
        <v>354</v>
      </c>
      <c r="B45" s="205" t="s">
        <v>442</v>
      </c>
      <c r="C45" s="227">
        <v>2.6</v>
      </c>
      <c r="D45" s="143" t="s">
        <v>59</v>
      </c>
      <c r="E45" s="314">
        <v>2</v>
      </c>
      <c r="F45" s="141" t="s">
        <v>596</v>
      </c>
      <c r="G45" s="143" t="s">
        <v>597</v>
      </c>
      <c r="H45" s="143" t="s">
        <v>586</v>
      </c>
      <c r="I45" s="143" t="s">
        <v>577</v>
      </c>
      <c r="J45" s="143" t="s">
        <v>588</v>
      </c>
      <c r="K45" s="143" t="s">
        <v>579</v>
      </c>
      <c r="L45" s="143" t="s">
        <v>589</v>
      </c>
    </row>
    <row r="46" spans="1:12" ht="15" customHeight="1">
      <c r="A46" s="141" t="s">
        <v>354</v>
      </c>
      <c r="B46" s="205" t="s">
        <v>443</v>
      </c>
      <c r="C46" s="227">
        <v>2.7</v>
      </c>
      <c r="D46" s="143" t="s">
        <v>59</v>
      </c>
      <c r="E46" s="314">
        <v>2</v>
      </c>
      <c r="F46" s="141" t="s">
        <v>596</v>
      </c>
      <c r="G46" s="143" t="s">
        <v>581</v>
      </c>
      <c r="H46" s="143" t="s">
        <v>582</v>
      </c>
      <c r="I46" s="143" t="s">
        <v>577</v>
      </c>
      <c r="J46" s="143" t="s">
        <v>588</v>
      </c>
      <c r="K46" s="143" t="s">
        <v>584</v>
      </c>
      <c r="L46" s="143" t="s">
        <v>589</v>
      </c>
    </row>
    <row r="47" spans="1:12" ht="15" customHeight="1">
      <c r="A47" s="141" t="s">
        <v>354</v>
      </c>
      <c r="B47" s="205" t="s">
        <v>444</v>
      </c>
      <c r="C47" s="227">
        <v>2.8</v>
      </c>
      <c r="D47" s="143" t="s">
        <v>59</v>
      </c>
      <c r="E47" s="314">
        <v>2</v>
      </c>
      <c r="F47" s="141" t="s">
        <v>596</v>
      </c>
      <c r="G47" s="143" t="s">
        <v>581</v>
      </c>
      <c r="H47" s="143" t="s">
        <v>586</v>
      </c>
      <c r="I47" s="143" t="s">
        <v>577</v>
      </c>
      <c r="J47" s="143" t="s">
        <v>583</v>
      </c>
      <c r="K47" s="143" t="s">
        <v>579</v>
      </c>
      <c r="L47" s="143" t="s">
        <v>580</v>
      </c>
    </row>
    <row r="48" spans="1:12" ht="15" customHeight="1">
      <c r="A48" s="141" t="s">
        <v>3</v>
      </c>
      <c r="B48" s="205" t="s">
        <v>515</v>
      </c>
      <c r="C48" s="227">
        <v>0.7</v>
      </c>
      <c r="D48" s="143" t="s">
        <v>59</v>
      </c>
      <c r="E48" s="314">
        <v>5</v>
      </c>
      <c r="F48" s="141" t="s">
        <v>598</v>
      </c>
      <c r="G48" s="143" t="s">
        <v>581</v>
      </c>
      <c r="H48" s="143" t="s">
        <v>591</v>
      </c>
      <c r="I48" s="143" t="s">
        <v>577</v>
      </c>
      <c r="J48" s="143" t="s">
        <v>578</v>
      </c>
      <c r="K48" s="143" t="s">
        <v>584</v>
      </c>
      <c r="L48" s="143" t="s">
        <v>594</v>
      </c>
    </row>
    <row r="49" spans="1:12" ht="15" customHeight="1">
      <c r="A49" s="141" t="s">
        <v>3</v>
      </c>
      <c r="B49" s="205" t="s">
        <v>47</v>
      </c>
      <c r="C49" s="227">
        <v>0.9</v>
      </c>
      <c r="D49" s="143" t="s">
        <v>59</v>
      </c>
      <c r="E49" s="314" t="s">
        <v>585</v>
      </c>
      <c r="F49" s="141" t="s">
        <v>598</v>
      </c>
      <c r="G49" s="143" t="s">
        <v>581</v>
      </c>
      <c r="H49" s="143" t="s">
        <v>586</v>
      </c>
      <c r="I49" s="143" t="s">
        <v>577</v>
      </c>
      <c r="J49" s="143" t="s">
        <v>583</v>
      </c>
      <c r="K49" s="143" t="s">
        <v>584</v>
      </c>
      <c r="L49" s="143" t="s">
        <v>584</v>
      </c>
    </row>
    <row r="50" spans="1:12" ht="15" customHeight="1">
      <c r="A50" s="141" t="s">
        <v>3</v>
      </c>
      <c r="B50" s="205" t="s">
        <v>276</v>
      </c>
      <c r="C50" s="227">
        <v>1.1000000000000001</v>
      </c>
      <c r="D50" s="143" t="s">
        <v>59</v>
      </c>
      <c r="E50" s="314" t="s">
        <v>599</v>
      </c>
      <c r="F50" s="141" t="s">
        <v>598</v>
      </c>
      <c r="G50" s="143" t="s">
        <v>32</v>
      </c>
      <c r="H50" s="143" t="s">
        <v>591</v>
      </c>
      <c r="I50" s="143" t="s">
        <v>577</v>
      </c>
      <c r="J50" s="143" t="s">
        <v>583</v>
      </c>
      <c r="K50" s="143" t="s">
        <v>584</v>
      </c>
      <c r="L50" s="143" t="s">
        <v>600</v>
      </c>
    </row>
    <row r="51" spans="1:12" ht="15" customHeight="1">
      <c r="A51" s="141" t="s">
        <v>3</v>
      </c>
      <c r="B51" s="205" t="s">
        <v>388</v>
      </c>
      <c r="C51" s="227">
        <v>1.3</v>
      </c>
      <c r="D51" s="143" t="s">
        <v>59</v>
      </c>
      <c r="E51" s="314" t="s">
        <v>587</v>
      </c>
      <c r="F51" s="141" t="s">
        <v>598</v>
      </c>
      <c r="G51" s="143" t="s">
        <v>32</v>
      </c>
      <c r="H51" s="143" t="s">
        <v>582</v>
      </c>
      <c r="I51" s="143" t="s">
        <v>577</v>
      </c>
      <c r="J51" s="143" t="s">
        <v>583</v>
      </c>
      <c r="K51" s="143" t="s">
        <v>584</v>
      </c>
      <c r="L51" s="143" t="s">
        <v>580</v>
      </c>
    </row>
    <row r="52" spans="1:12" ht="15" customHeight="1">
      <c r="A52" s="141" t="s">
        <v>3</v>
      </c>
      <c r="B52" s="205" t="s">
        <v>259</v>
      </c>
      <c r="C52" s="227">
        <v>1.5</v>
      </c>
      <c r="D52" s="143" t="s">
        <v>59</v>
      </c>
      <c r="E52" s="314" t="s">
        <v>601</v>
      </c>
      <c r="F52" s="141" t="s">
        <v>598</v>
      </c>
      <c r="G52" s="143" t="s">
        <v>581</v>
      </c>
      <c r="H52" s="143" t="s">
        <v>591</v>
      </c>
      <c r="I52" s="143" t="s">
        <v>577</v>
      </c>
      <c r="J52" s="143" t="s">
        <v>588</v>
      </c>
      <c r="K52" s="143" t="s">
        <v>584</v>
      </c>
      <c r="L52" s="143" t="s">
        <v>589</v>
      </c>
    </row>
    <row r="53" spans="1:12" ht="15" customHeight="1">
      <c r="A53" s="141" t="s">
        <v>3</v>
      </c>
      <c r="B53" s="205" t="s">
        <v>389</v>
      </c>
      <c r="C53" s="227">
        <v>1.9</v>
      </c>
      <c r="D53" s="143" t="s">
        <v>59</v>
      </c>
      <c r="E53" s="314" t="s">
        <v>590</v>
      </c>
      <c r="F53" s="141" t="s">
        <v>598</v>
      </c>
      <c r="G53" s="143" t="s">
        <v>581</v>
      </c>
      <c r="H53" s="143" t="s">
        <v>591</v>
      </c>
      <c r="I53" s="143" t="s">
        <v>577</v>
      </c>
      <c r="J53" s="143" t="s">
        <v>578</v>
      </c>
      <c r="K53" s="143" t="s">
        <v>584</v>
      </c>
      <c r="L53" s="143" t="s">
        <v>580</v>
      </c>
    </row>
    <row r="54" spans="1:12" ht="15" customHeight="1">
      <c r="A54" s="141" t="s">
        <v>3</v>
      </c>
      <c r="B54" s="205" t="s">
        <v>260</v>
      </c>
      <c r="C54" s="227">
        <v>2.2000000000000002</v>
      </c>
      <c r="D54" s="143" t="s">
        <v>59</v>
      </c>
      <c r="E54" s="314" t="s">
        <v>590</v>
      </c>
      <c r="F54" s="141" t="s">
        <v>598</v>
      </c>
      <c r="G54" s="143" t="s">
        <v>581</v>
      </c>
      <c r="H54" s="143" t="s">
        <v>591</v>
      </c>
      <c r="I54" s="143" t="s">
        <v>577</v>
      </c>
      <c r="J54" s="143" t="s">
        <v>583</v>
      </c>
      <c r="K54" s="143" t="s">
        <v>584</v>
      </c>
      <c r="L54" s="143" t="s">
        <v>580</v>
      </c>
    </row>
    <row r="55" spans="1:12" ht="15" customHeight="1">
      <c r="A55" s="141" t="s">
        <v>3</v>
      </c>
      <c r="B55" s="205" t="s">
        <v>17</v>
      </c>
      <c r="C55" s="227">
        <v>2.4</v>
      </c>
      <c r="D55" s="143" t="s">
        <v>59</v>
      </c>
      <c r="E55" s="314" t="s">
        <v>590</v>
      </c>
      <c r="F55" s="141" t="s">
        <v>598</v>
      </c>
      <c r="G55" s="143" t="s">
        <v>32</v>
      </c>
      <c r="H55" s="143" t="s">
        <v>582</v>
      </c>
      <c r="I55" s="143" t="s">
        <v>577</v>
      </c>
      <c r="J55" s="143" t="s">
        <v>588</v>
      </c>
      <c r="K55" s="143" t="s">
        <v>584</v>
      </c>
      <c r="L55" s="143" t="s">
        <v>594</v>
      </c>
    </row>
    <row r="56" spans="1:12" ht="15" customHeight="1">
      <c r="A56" s="141" t="s">
        <v>3</v>
      </c>
      <c r="B56" s="205" t="s">
        <v>445</v>
      </c>
      <c r="C56" s="227">
        <v>2.6</v>
      </c>
      <c r="D56" s="143" t="s">
        <v>59</v>
      </c>
      <c r="E56" s="314">
        <v>2</v>
      </c>
      <c r="F56" s="141" t="s">
        <v>598</v>
      </c>
      <c r="G56" s="143" t="s">
        <v>581</v>
      </c>
      <c r="H56" s="143" t="s">
        <v>586</v>
      </c>
      <c r="I56" s="143" t="s">
        <v>577</v>
      </c>
      <c r="J56" s="143" t="s">
        <v>588</v>
      </c>
      <c r="K56" s="143" t="s">
        <v>579</v>
      </c>
      <c r="L56" s="143" t="s">
        <v>589</v>
      </c>
    </row>
    <row r="57" spans="1:12" ht="15" customHeight="1">
      <c r="A57" s="144" t="s">
        <v>218</v>
      </c>
      <c r="B57" s="206" t="s">
        <v>516</v>
      </c>
      <c r="C57" s="228">
        <v>0.6</v>
      </c>
      <c r="D57" s="143" t="s">
        <v>64</v>
      </c>
      <c r="E57" s="315">
        <v>5</v>
      </c>
      <c r="F57" s="141" t="s">
        <v>602</v>
      </c>
      <c r="G57" s="146" t="s">
        <v>603</v>
      </c>
      <c r="H57" s="146" t="s">
        <v>591</v>
      </c>
      <c r="I57" s="145" t="s">
        <v>577</v>
      </c>
      <c r="J57" s="146" t="s">
        <v>583</v>
      </c>
      <c r="K57" s="146" t="s">
        <v>584</v>
      </c>
      <c r="L57" s="146" t="s">
        <v>584</v>
      </c>
    </row>
    <row r="58" spans="1:12" ht="15" customHeight="1">
      <c r="A58" s="141" t="s">
        <v>218</v>
      </c>
      <c r="B58" s="206" t="s">
        <v>517</v>
      </c>
      <c r="C58" s="228">
        <v>1</v>
      </c>
      <c r="D58" s="143" t="s">
        <v>64</v>
      </c>
      <c r="E58" s="315">
        <v>5</v>
      </c>
      <c r="F58" s="141" t="s">
        <v>602</v>
      </c>
      <c r="G58" s="146" t="s">
        <v>581</v>
      </c>
      <c r="H58" s="146" t="s">
        <v>591</v>
      </c>
      <c r="I58" s="145" t="s">
        <v>577</v>
      </c>
      <c r="J58" s="146" t="s">
        <v>583</v>
      </c>
      <c r="K58" s="146" t="s">
        <v>584</v>
      </c>
      <c r="L58" s="146" t="s">
        <v>584</v>
      </c>
    </row>
    <row r="59" spans="1:12" ht="15" customHeight="1">
      <c r="A59" s="141" t="s">
        <v>218</v>
      </c>
      <c r="B59" s="205" t="s">
        <v>518</v>
      </c>
      <c r="C59" s="227">
        <v>1.2</v>
      </c>
      <c r="D59" s="143" t="s">
        <v>64</v>
      </c>
      <c r="E59" s="314">
        <v>5</v>
      </c>
      <c r="F59" s="141" t="s">
        <v>602</v>
      </c>
      <c r="G59" s="146" t="s">
        <v>603</v>
      </c>
      <c r="H59" s="146" t="s">
        <v>591</v>
      </c>
      <c r="I59" s="143" t="s">
        <v>577</v>
      </c>
      <c r="J59" s="146" t="s">
        <v>583</v>
      </c>
      <c r="K59" s="146" t="s">
        <v>579</v>
      </c>
      <c r="L59" s="146" t="s">
        <v>584</v>
      </c>
    </row>
    <row r="60" spans="1:12" ht="15" customHeight="1">
      <c r="A60" s="141" t="s">
        <v>218</v>
      </c>
      <c r="B60" s="205" t="s">
        <v>49</v>
      </c>
      <c r="C60" s="227">
        <v>1.3</v>
      </c>
      <c r="D60" s="143" t="s">
        <v>64</v>
      </c>
      <c r="E60" s="314">
        <v>4</v>
      </c>
      <c r="F60" s="141" t="s">
        <v>602</v>
      </c>
      <c r="G60" s="146" t="s">
        <v>597</v>
      </c>
      <c r="H60" s="146" t="s">
        <v>582</v>
      </c>
      <c r="I60" s="143" t="s">
        <v>577</v>
      </c>
      <c r="J60" s="146" t="s">
        <v>578</v>
      </c>
      <c r="K60" s="146" t="s">
        <v>584</v>
      </c>
      <c r="L60" s="146" t="s">
        <v>580</v>
      </c>
    </row>
    <row r="61" spans="1:12" ht="15" customHeight="1">
      <c r="A61" s="141" t="s">
        <v>218</v>
      </c>
      <c r="B61" s="205" t="s">
        <v>486</v>
      </c>
      <c r="C61" s="227">
        <v>1.5</v>
      </c>
      <c r="D61" s="143" t="s">
        <v>64</v>
      </c>
      <c r="E61" s="314">
        <v>4</v>
      </c>
      <c r="F61" s="141" t="s">
        <v>602</v>
      </c>
      <c r="G61" s="146" t="s">
        <v>581</v>
      </c>
      <c r="H61" s="146" t="s">
        <v>591</v>
      </c>
      <c r="I61" s="143" t="s">
        <v>593</v>
      </c>
      <c r="J61" s="146" t="s">
        <v>583</v>
      </c>
      <c r="K61" s="146" t="s">
        <v>584</v>
      </c>
      <c r="L61" s="146" t="s">
        <v>584</v>
      </c>
    </row>
    <row r="62" spans="1:12" ht="15" customHeight="1">
      <c r="A62" s="141" t="s">
        <v>218</v>
      </c>
      <c r="B62" s="205" t="s">
        <v>295</v>
      </c>
      <c r="C62" s="227">
        <v>1.6</v>
      </c>
      <c r="D62" s="143" t="s">
        <v>64</v>
      </c>
      <c r="E62" s="314">
        <v>4</v>
      </c>
      <c r="F62" s="141" t="s">
        <v>602</v>
      </c>
      <c r="G62" s="146" t="s">
        <v>597</v>
      </c>
      <c r="H62" s="146" t="s">
        <v>591</v>
      </c>
      <c r="I62" s="143" t="s">
        <v>577</v>
      </c>
      <c r="J62" s="146" t="s">
        <v>583</v>
      </c>
      <c r="K62" s="146" t="s">
        <v>579</v>
      </c>
      <c r="L62" s="146" t="s">
        <v>584</v>
      </c>
    </row>
    <row r="63" spans="1:12" ht="15" customHeight="1">
      <c r="A63" s="141" t="s">
        <v>218</v>
      </c>
      <c r="B63" s="205" t="s">
        <v>416</v>
      </c>
      <c r="C63" s="227">
        <v>1.9</v>
      </c>
      <c r="D63" s="143" t="s">
        <v>64</v>
      </c>
      <c r="E63" s="314" t="s">
        <v>587</v>
      </c>
      <c r="F63" s="141" t="s">
        <v>602</v>
      </c>
      <c r="G63" s="146" t="s">
        <v>581</v>
      </c>
      <c r="H63" s="146" t="s">
        <v>591</v>
      </c>
      <c r="I63" s="143" t="s">
        <v>577</v>
      </c>
      <c r="J63" s="146" t="s">
        <v>583</v>
      </c>
      <c r="K63" s="146" t="s">
        <v>584</v>
      </c>
      <c r="L63" s="146" t="s">
        <v>584</v>
      </c>
    </row>
    <row r="64" spans="1:12" ht="15" customHeight="1">
      <c r="A64" s="141" t="s">
        <v>218</v>
      </c>
      <c r="B64" s="205" t="s">
        <v>285</v>
      </c>
      <c r="C64" s="227">
        <v>1.9</v>
      </c>
      <c r="D64" s="143" t="s">
        <v>64</v>
      </c>
      <c r="E64" s="314">
        <v>4</v>
      </c>
      <c r="F64" s="141" t="s">
        <v>602</v>
      </c>
      <c r="G64" s="145" t="s">
        <v>581</v>
      </c>
      <c r="H64" s="145" t="s">
        <v>582</v>
      </c>
      <c r="I64" s="145" t="s">
        <v>577</v>
      </c>
      <c r="J64" s="145" t="s">
        <v>583</v>
      </c>
      <c r="K64" s="145" t="s">
        <v>584</v>
      </c>
      <c r="L64" s="145" t="s">
        <v>580</v>
      </c>
    </row>
    <row r="65" spans="1:12" ht="15" customHeight="1">
      <c r="A65" s="141" t="s">
        <v>218</v>
      </c>
      <c r="B65" s="205" t="s">
        <v>417</v>
      </c>
      <c r="C65" s="227">
        <v>2.2000000000000002</v>
      </c>
      <c r="D65" s="143" t="s">
        <v>64</v>
      </c>
      <c r="E65" s="314">
        <v>3</v>
      </c>
      <c r="F65" s="141" t="s">
        <v>602</v>
      </c>
      <c r="G65" s="145" t="s">
        <v>581</v>
      </c>
      <c r="H65" s="145" t="s">
        <v>591</v>
      </c>
      <c r="I65" s="145" t="s">
        <v>577</v>
      </c>
      <c r="J65" s="145" t="s">
        <v>583</v>
      </c>
      <c r="K65" s="145" t="s">
        <v>584</v>
      </c>
      <c r="L65" s="145" t="s">
        <v>584</v>
      </c>
    </row>
    <row r="66" spans="1:12" ht="15" customHeight="1">
      <c r="A66" s="141" t="s">
        <v>218</v>
      </c>
      <c r="B66" s="205" t="s">
        <v>268</v>
      </c>
      <c r="C66" s="227">
        <v>2.2000000000000002</v>
      </c>
      <c r="D66" s="143" t="s">
        <v>64</v>
      </c>
      <c r="E66" s="314" t="s">
        <v>604</v>
      </c>
      <c r="F66" s="141" t="s">
        <v>602</v>
      </c>
      <c r="G66" s="145" t="s">
        <v>605</v>
      </c>
      <c r="H66" s="146" t="s">
        <v>591</v>
      </c>
      <c r="I66" s="145" t="s">
        <v>577</v>
      </c>
      <c r="J66" s="146" t="s">
        <v>583</v>
      </c>
      <c r="K66" s="146" t="s">
        <v>584</v>
      </c>
      <c r="L66" s="146" t="s">
        <v>580</v>
      </c>
    </row>
    <row r="67" spans="1:12" ht="15" customHeight="1">
      <c r="A67" s="141" t="s">
        <v>218</v>
      </c>
      <c r="B67" s="205" t="s">
        <v>418</v>
      </c>
      <c r="C67" s="227">
        <v>2.4</v>
      </c>
      <c r="D67" s="143" t="s">
        <v>64</v>
      </c>
      <c r="E67" s="314" t="s">
        <v>606</v>
      </c>
      <c r="F67" s="141" t="s">
        <v>602</v>
      </c>
      <c r="G67" s="145" t="s">
        <v>581</v>
      </c>
      <c r="H67" s="143" t="s">
        <v>591</v>
      </c>
      <c r="I67" s="143" t="s">
        <v>577</v>
      </c>
      <c r="J67" s="147" t="s">
        <v>583</v>
      </c>
      <c r="K67" s="147" t="s">
        <v>584</v>
      </c>
      <c r="L67" s="147" t="s">
        <v>580</v>
      </c>
    </row>
    <row r="68" spans="1:12" ht="15" customHeight="1">
      <c r="A68" s="141" t="s">
        <v>218</v>
      </c>
      <c r="B68" s="205" t="s">
        <v>446</v>
      </c>
      <c r="C68" s="227">
        <v>2.5</v>
      </c>
      <c r="D68" s="143" t="s">
        <v>64</v>
      </c>
      <c r="E68" s="314">
        <v>2</v>
      </c>
      <c r="F68" s="141" t="s">
        <v>602</v>
      </c>
      <c r="G68" s="143" t="s">
        <v>581</v>
      </c>
      <c r="H68" s="143" t="s">
        <v>607</v>
      </c>
      <c r="I68" s="143" t="s">
        <v>593</v>
      </c>
      <c r="J68" s="143" t="s">
        <v>583</v>
      </c>
      <c r="K68" s="143" t="s">
        <v>579</v>
      </c>
      <c r="L68" s="143" t="s">
        <v>584</v>
      </c>
    </row>
    <row r="69" spans="1:12" ht="15" customHeight="1">
      <c r="A69" s="141" t="s">
        <v>218</v>
      </c>
      <c r="B69" s="205" t="s">
        <v>20</v>
      </c>
      <c r="C69" s="227">
        <v>2.8</v>
      </c>
      <c r="D69" s="143" t="s">
        <v>64</v>
      </c>
      <c r="E69" s="314">
        <v>2</v>
      </c>
      <c r="F69" s="141" t="s">
        <v>602</v>
      </c>
      <c r="G69" s="143" t="s">
        <v>581</v>
      </c>
      <c r="H69" s="146" t="s">
        <v>591</v>
      </c>
      <c r="I69" s="143" t="s">
        <v>593</v>
      </c>
      <c r="J69" s="143" t="s">
        <v>583</v>
      </c>
      <c r="K69" s="143" t="s">
        <v>579</v>
      </c>
      <c r="L69" s="143" t="s">
        <v>580</v>
      </c>
    </row>
    <row r="70" spans="1:12" ht="15" customHeight="1">
      <c r="A70" s="141" t="s">
        <v>218</v>
      </c>
      <c r="B70" s="205" t="s">
        <v>269</v>
      </c>
      <c r="C70" s="227">
        <v>2.8</v>
      </c>
      <c r="D70" s="143" t="s">
        <v>64</v>
      </c>
      <c r="E70" s="314">
        <v>2</v>
      </c>
      <c r="F70" s="141" t="s">
        <v>602</v>
      </c>
      <c r="G70" s="143" t="s">
        <v>581</v>
      </c>
      <c r="H70" s="143" t="s">
        <v>591</v>
      </c>
      <c r="I70" s="143" t="s">
        <v>577</v>
      </c>
      <c r="J70" s="143" t="s">
        <v>583</v>
      </c>
      <c r="K70" s="143" t="s">
        <v>584</v>
      </c>
      <c r="L70" s="143" t="s">
        <v>584</v>
      </c>
    </row>
    <row r="71" spans="1:12" ht="15" customHeight="1">
      <c r="A71" s="141" t="s">
        <v>10</v>
      </c>
      <c r="B71" s="205" t="s">
        <v>288</v>
      </c>
      <c r="C71" s="227">
        <v>1.2</v>
      </c>
      <c r="D71" s="143" t="s">
        <v>59</v>
      </c>
      <c r="E71" s="314">
        <v>4</v>
      </c>
      <c r="F71" s="141" t="s">
        <v>608</v>
      </c>
      <c r="G71" s="143" t="s">
        <v>581</v>
      </c>
      <c r="H71" s="143" t="s">
        <v>591</v>
      </c>
      <c r="I71" s="143" t="s">
        <v>577</v>
      </c>
      <c r="J71" s="143" t="s">
        <v>583</v>
      </c>
      <c r="K71" s="143" t="s">
        <v>584</v>
      </c>
      <c r="L71" s="143" t="s">
        <v>580</v>
      </c>
    </row>
    <row r="72" spans="1:12" ht="15" customHeight="1">
      <c r="A72" s="141" t="s">
        <v>10</v>
      </c>
      <c r="B72" s="205" t="s">
        <v>487</v>
      </c>
      <c r="C72" s="227">
        <v>1.4</v>
      </c>
      <c r="D72" s="143" t="s">
        <v>59</v>
      </c>
      <c r="E72" s="314">
        <v>4</v>
      </c>
      <c r="F72" s="141" t="s">
        <v>608</v>
      </c>
      <c r="G72" s="143" t="s">
        <v>581</v>
      </c>
      <c r="H72" s="143" t="s">
        <v>582</v>
      </c>
      <c r="I72" s="147" t="s">
        <v>577</v>
      </c>
      <c r="J72" s="147" t="s">
        <v>583</v>
      </c>
      <c r="K72" s="147" t="s">
        <v>584</v>
      </c>
      <c r="L72" s="147" t="s">
        <v>580</v>
      </c>
    </row>
    <row r="73" spans="1:12" ht="15" customHeight="1">
      <c r="A73" s="141" t="s">
        <v>10</v>
      </c>
      <c r="B73" s="205" t="s">
        <v>390</v>
      </c>
      <c r="C73" s="227">
        <v>1.6</v>
      </c>
      <c r="D73" s="143" t="s">
        <v>59</v>
      </c>
      <c r="E73" s="314">
        <v>3</v>
      </c>
      <c r="F73" s="141" t="s">
        <v>608</v>
      </c>
      <c r="G73" s="146" t="s">
        <v>581</v>
      </c>
      <c r="H73" s="146" t="s">
        <v>591</v>
      </c>
      <c r="I73" s="146" t="s">
        <v>577</v>
      </c>
      <c r="J73" s="146" t="s">
        <v>588</v>
      </c>
      <c r="K73" s="146" t="s">
        <v>579</v>
      </c>
      <c r="L73" s="146" t="s">
        <v>589</v>
      </c>
    </row>
    <row r="74" spans="1:12" ht="15" customHeight="1">
      <c r="A74" s="141" t="s">
        <v>10</v>
      </c>
      <c r="B74" s="205" t="s">
        <v>39</v>
      </c>
      <c r="C74" s="227">
        <v>1.7</v>
      </c>
      <c r="D74" s="143" t="s">
        <v>59</v>
      </c>
      <c r="E74" s="314">
        <v>3</v>
      </c>
      <c r="F74" s="141" t="s">
        <v>608</v>
      </c>
      <c r="G74" s="143" t="s">
        <v>581</v>
      </c>
      <c r="H74" s="143" t="s">
        <v>591</v>
      </c>
      <c r="I74" s="143" t="s">
        <v>577</v>
      </c>
      <c r="J74" s="143" t="s">
        <v>588</v>
      </c>
      <c r="K74" s="143" t="s">
        <v>579</v>
      </c>
      <c r="L74" s="143" t="s">
        <v>589</v>
      </c>
    </row>
    <row r="75" spans="1:12" ht="15" customHeight="1">
      <c r="A75" s="141" t="s">
        <v>10</v>
      </c>
      <c r="B75" s="205" t="s">
        <v>391</v>
      </c>
      <c r="C75" s="227">
        <v>1.8</v>
      </c>
      <c r="D75" s="143" t="s">
        <v>59</v>
      </c>
      <c r="E75" s="314">
        <v>3</v>
      </c>
      <c r="F75" s="141" t="s">
        <v>608</v>
      </c>
      <c r="G75" s="143" t="s">
        <v>581</v>
      </c>
      <c r="H75" s="143" t="s">
        <v>591</v>
      </c>
      <c r="I75" s="143" t="s">
        <v>577</v>
      </c>
      <c r="J75" s="143" t="s">
        <v>588</v>
      </c>
      <c r="K75" s="143" t="s">
        <v>579</v>
      </c>
      <c r="L75" s="143" t="s">
        <v>589</v>
      </c>
    </row>
    <row r="76" spans="1:12" ht="15" customHeight="1">
      <c r="A76" s="141" t="s">
        <v>10</v>
      </c>
      <c r="B76" s="205" t="s">
        <v>392</v>
      </c>
      <c r="C76" s="227">
        <v>2</v>
      </c>
      <c r="D76" s="143" t="s">
        <v>59</v>
      </c>
      <c r="E76" s="314">
        <v>3</v>
      </c>
      <c r="F76" s="141" t="s">
        <v>608</v>
      </c>
      <c r="G76" s="143" t="s">
        <v>581</v>
      </c>
      <c r="H76" s="143" t="s">
        <v>582</v>
      </c>
      <c r="I76" s="143" t="s">
        <v>577</v>
      </c>
      <c r="J76" s="143" t="s">
        <v>583</v>
      </c>
      <c r="K76" s="143" t="s">
        <v>584</v>
      </c>
      <c r="L76" s="143" t="s">
        <v>580</v>
      </c>
    </row>
    <row r="77" spans="1:12" ht="15" customHeight="1">
      <c r="A77" s="141" t="s">
        <v>10</v>
      </c>
      <c r="B77" s="205" t="s">
        <v>277</v>
      </c>
      <c r="C77" s="227">
        <v>2</v>
      </c>
      <c r="D77" s="143" t="s">
        <v>59</v>
      </c>
      <c r="E77" s="314">
        <v>3</v>
      </c>
      <c r="F77" s="141" t="s">
        <v>608</v>
      </c>
      <c r="G77" s="143" t="s">
        <v>581</v>
      </c>
      <c r="H77" s="143" t="s">
        <v>582</v>
      </c>
      <c r="I77" s="143" t="s">
        <v>577</v>
      </c>
      <c r="J77" s="143" t="s">
        <v>588</v>
      </c>
      <c r="K77" s="143" t="s">
        <v>579</v>
      </c>
      <c r="L77" s="143" t="s">
        <v>589</v>
      </c>
    </row>
    <row r="78" spans="1:12" ht="15" customHeight="1">
      <c r="A78" s="141" t="s">
        <v>10</v>
      </c>
      <c r="B78" s="205" t="s">
        <v>278</v>
      </c>
      <c r="C78" s="227">
        <v>2.2000000000000002</v>
      </c>
      <c r="D78" s="143" t="s">
        <v>59</v>
      </c>
      <c r="E78" s="314" t="s">
        <v>590</v>
      </c>
      <c r="F78" s="141" t="s">
        <v>608</v>
      </c>
      <c r="G78" s="143" t="s">
        <v>581</v>
      </c>
      <c r="H78" s="143" t="s">
        <v>591</v>
      </c>
      <c r="I78" s="143" t="s">
        <v>577</v>
      </c>
      <c r="J78" s="143" t="s">
        <v>583</v>
      </c>
      <c r="K78" s="143" t="s">
        <v>584</v>
      </c>
      <c r="L78" s="143" t="s">
        <v>580</v>
      </c>
    </row>
    <row r="79" spans="1:12" ht="15" customHeight="1">
      <c r="A79" s="141" t="s">
        <v>10</v>
      </c>
      <c r="B79" s="205" t="s">
        <v>447</v>
      </c>
      <c r="C79" s="227">
        <v>2.2999999999999998</v>
      </c>
      <c r="D79" s="143" t="s">
        <v>59</v>
      </c>
      <c r="E79" s="314">
        <v>2</v>
      </c>
      <c r="F79" s="141" t="s">
        <v>608</v>
      </c>
      <c r="G79" s="143" t="s">
        <v>581</v>
      </c>
      <c r="H79" s="143" t="s">
        <v>582</v>
      </c>
      <c r="I79" s="143" t="s">
        <v>577</v>
      </c>
      <c r="J79" s="143" t="s">
        <v>583</v>
      </c>
      <c r="K79" s="143" t="s">
        <v>584</v>
      </c>
      <c r="L79" s="143" t="s">
        <v>580</v>
      </c>
    </row>
    <row r="80" spans="1:12" ht="15" customHeight="1">
      <c r="A80" s="141" t="s">
        <v>10</v>
      </c>
      <c r="B80" s="205" t="s">
        <v>448</v>
      </c>
      <c r="C80" s="227">
        <v>2.4</v>
      </c>
      <c r="D80" s="143" t="s">
        <v>59</v>
      </c>
      <c r="E80" s="314">
        <v>2</v>
      </c>
      <c r="F80" s="141" t="s">
        <v>608</v>
      </c>
      <c r="G80" s="143" t="s">
        <v>581</v>
      </c>
      <c r="H80" s="143" t="s">
        <v>32</v>
      </c>
      <c r="I80" s="143" t="s">
        <v>593</v>
      </c>
      <c r="J80" s="143" t="s">
        <v>588</v>
      </c>
      <c r="K80" s="143" t="s">
        <v>579</v>
      </c>
      <c r="L80" s="143" t="s">
        <v>594</v>
      </c>
    </row>
    <row r="81" spans="1:12" ht="15" customHeight="1">
      <c r="A81" s="141" t="s">
        <v>10</v>
      </c>
      <c r="B81" s="205" t="s">
        <v>261</v>
      </c>
      <c r="C81" s="227">
        <v>2.5</v>
      </c>
      <c r="D81" s="143" t="s">
        <v>59</v>
      </c>
      <c r="E81" s="314">
        <v>2</v>
      </c>
      <c r="F81" s="141" t="s">
        <v>608</v>
      </c>
      <c r="G81" s="143" t="s">
        <v>581</v>
      </c>
      <c r="H81" s="143" t="s">
        <v>591</v>
      </c>
      <c r="I81" s="143" t="s">
        <v>577</v>
      </c>
      <c r="J81" s="143" t="s">
        <v>588</v>
      </c>
      <c r="K81" s="143" t="s">
        <v>584</v>
      </c>
      <c r="L81" s="143" t="s">
        <v>589</v>
      </c>
    </row>
    <row r="82" spans="1:12" ht="15" customHeight="1">
      <c r="A82" s="141" t="s">
        <v>10</v>
      </c>
      <c r="B82" s="205" t="s">
        <v>449</v>
      </c>
      <c r="C82" s="227">
        <v>2.6</v>
      </c>
      <c r="D82" s="143" t="s">
        <v>609</v>
      </c>
      <c r="E82" s="314">
        <v>2</v>
      </c>
      <c r="F82" s="141" t="s">
        <v>608</v>
      </c>
      <c r="G82" s="143" t="s">
        <v>581</v>
      </c>
      <c r="H82" s="143" t="s">
        <v>582</v>
      </c>
      <c r="I82" s="143" t="s">
        <v>577</v>
      </c>
      <c r="J82" s="143" t="s">
        <v>583</v>
      </c>
      <c r="K82" s="143" t="s">
        <v>579</v>
      </c>
      <c r="L82" s="143" t="s">
        <v>584</v>
      </c>
    </row>
    <row r="83" spans="1:12" ht="15" customHeight="1">
      <c r="A83" s="141" t="s">
        <v>60</v>
      </c>
      <c r="B83" s="205" t="s">
        <v>540</v>
      </c>
      <c r="C83" s="227">
        <v>1.9</v>
      </c>
      <c r="D83" s="143" t="s">
        <v>58</v>
      </c>
      <c r="E83" s="314">
        <v>6</v>
      </c>
      <c r="F83" s="141" t="s">
        <v>595</v>
      </c>
      <c r="G83" s="143" t="s">
        <v>581</v>
      </c>
      <c r="H83" s="143" t="s">
        <v>591</v>
      </c>
      <c r="I83" s="143" t="s">
        <v>577</v>
      </c>
      <c r="J83" s="143" t="s">
        <v>588</v>
      </c>
      <c r="K83" s="143" t="s">
        <v>584</v>
      </c>
      <c r="L83" s="143" t="s">
        <v>589</v>
      </c>
    </row>
    <row r="84" spans="1:12" ht="15" customHeight="1">
      <c r="A84" s="141" t="s">
        <v>60</v>
      </c>
      <c r="B84" s="205" t="s">
        <v>61</v>
      </c>
      <c r="C84" s="227">
        <v>2</v>
      </c>
      <c r="D84" s="143" t="s">
        <v>58</v>
      </c>
      <c r="E84" s="314">
        <v>6</v>
      </c>
      <c r="F84" s="141" t="s">
        <v>610</v>
      </c>
      <c r="G84" s="143" t="s">
        <v>581</v>
      </c>
      <c r="H84" s="143" t="s">
        <v>582</v>
      </c>
      <c r="I84" s="143" t="s">
        <v>577</v>
      </c>
      <c r="J84" s="143" t="s">
        <v>588</v>
      </c>
      <c r="K84" s="143" t="s">
        <v>579</v>
      </c>
      <c r="L84" s="143" t="s">
        <v>600</v>
      </c>
    </row>
    <row r="85" spans="1:12" ht="15" customHeight="1">
      <c r="A85" s="141" t="s">
        <v>60</v>
      </c>
      <c r="B85" s="205" t="s">
        <v>62</v>
      </c>
      <c r="C85" s="227">
        <v>2.1</v>
      </c>
      <c r="D85" s="143" t="s">
        <v>58</v>
      </c>
      <c r="E85" s="314">
        <v>6</v>
      </c>
      <c r="F85" s="141" t="s">
        <v>610</v>
      </c>
      <c r="G85" s="143" t="s">
        <v>581</v>
      </c>
      <c r="H85" s="143" t="s">
        <v>582</v>
      </c>
      <c r="I85" s="143" t="s">
        <v>593</v>
      </c>
      <c r="J85" s="143" t="s">
        <v>588</v>
      </c>
      <c r="K85" s="143" t="s">
        <v>579</v>
      </c>
      <c r="L85" s="143" t="s">
        <v>600</v>
      </c>
    </row>
    <row r="86" spans="1:12" ht="15" customHeight="1">
      <c r="A86" s="141" t="s">
        <v>60</v>
      </c>
      <c r="B86" s="205" t="s">
        <v>541</v>
      </c>
      <c r="C86" s="227">
        <v>2.2000000000000002</v>
      </c>
      <c r="D86" s="143" t="s">
        <v>58</v>
      </c>
      <c r="E86" s="314">
        <v>6</v>
      </c>
      <c r="F86" s="141" t="s">
        <v>595</v>
      </c>
      <c r="G86" s="143" t="s">
        <v>32</v>
      </c>
      <c r="H86" s="143" t="s">
        <v>32</v>
      </c>
      <c r="I86" s="143" t="s">
        <v>577</v>
      </c>
      <c r="J86" s="143" t="s">
        <v>588</v>
      </c>
      <c r="K86" s="143" t="s">
        <v>584</v>
      </c>
      <c r="L86" s="143" t="s">
        <v>594</v>
      </c>
    </row>
    <row r="87" spans="1:12" ht="15" customHeight="1">
      <c r="A87" s="141" t="s">
        <v>358</v>
      </c>
      <c r="B87" s="205" t="s">
        <v>488</v>
      </c>
      <c r="C87" s="227">
        <v>0.8</v>
      </c>
      <c r="D87" s="143" t="s">
        <v>59</v>
      </c>
      <c r="E87" s="314">
        <v>4</v>
      </c>
      <c r="F87" s="141" t="s">
        <v>608</v>
      </c>
      <c r="G87" s="143" t="s">
        <v>581</v>
      </c>
      <c r="H87" s="143" t="s">
        <v>582</v>
      </c>
      <c r="I87" s="143" t="s">
        <v>577</v>
      </c>
      <c r="J87" s="143" t="s">
        <v>583</v>
      </c>
      <c r="K87" s="143" t="s">
        <v>584</v>
      </c>
      <c r="L87" s="143" t="s">
        <v>580</v>
      </c>
    </row>
    <row r="88" spans="1:12" ht="15" customHeight="1">
      <c r="A88" s="141" t="s">
        <v>358</v>
      </c>
      <c r="B88" s="205" t="s">
        <v>489</v>
      </c>
      <c r="C88" s="227">
        <v>1.1000000000000001</v>
      </c>
      <c r="D88" s="143" t="s">
        <v>59</v>
      </c>
      <c r="E88" s="314">
        <v>4</v>
      </c>
      <c r="F88" s="141" t="s">
        <v>608</v>
      </c>
      <c r="G88" s="143" t="s">
        <v>581</v>
      </c>
      <c r="H88" s="143" t="s">
        <v>582</v>
      </c>
      <c r="I88" s="143" t="s">
        <v>593</v>
      </c>
      <c r="J88" s="143" t="s">
        <v>588</v>
      </c>
      <c r="K88" s="143" t="s">
        <v>584</v>
      </c>
      <c r="L88" s="143" t="s">
        <v>594</v>
      </c>
    </row>
    <row r="89" spans="1:12" ht="15" customHeight="1">
      <c r="A89" s="141" t="s">
        <v>358</v>
      </c>
      <c r="B89" s="205" t="s">
        <v>490</v>
      </c>
      <c r="C89" s="227">
        <v>1.4</v>
      </c>
      <c r="D89" s="143" t="s">
        <v>59</v>
      </c>
      <c r="E89" s="314">
        <v>4</v>
      </c>
      <c r="F89" s="141" t="s">
        <v>608</v>
      </c>
      <c r="G89" s="143" t="s">
        <v>597</v>
      </c>
      <c r="H89" s="143" t="s">
        <v>582</v>
      </c>
      <c r="I89" s="143" t="s">
        <v>577</v>
      </c>
      <c r="J89" s="143" t="s">
        <v>583</v>
      </c>
      <c r="K89" s="143" t="s">
        <v>584</v>
      </c>
      <c r="L89" s="143" t="s">
        <v>580</v>
      </c>
    </row>
    <row r="90" spans="1:12" ht="15" customHeight="1">
      <c r="A90" s="141" t="s">
        <v>358</v>
      </c>
      <c r="B90" s="205" t="s">
        <v>491</v>
      </c>
      <c r="C90" s="227">
        <v>1.5</v>
      </c>
      <c r="D90" s="143" t="s">
        <v>59</v>
      </c>
      <c r="E90" s="314">
        <v>4</v>
      </c>
      <c r="F90" s="141" t="s">
        <v>608</v>
      </c>
      <c r="G90" s="143" t="s">
        <v>581</v>
      </c>
      <c r="H90" s="143" t="s">
        <v>582</v>
      </c>
      <c r="I90" s="143" t="s">
        <v>577</v>
      </c>
      <c r="J90" s="143" t="s">
        <v>583</v>
      </c>
      <c r="K90" s="143" t="s">
        <v>584</v>
      </c>
      <c r="L90" s="143" t="s">
        <v>580</v>
      </c>
    </row>
    <row r="91" spans="1:12" ht="15" customHeight="1">
      <c r="A91" s="141" t="s">
        <v>11</v>
      </c>
      <c r="B91" s="205" t="s">
        <v>393</v>
      </c>
      <c r="C91" s="227">
        <v>1.9</v>
      </c>
      <c r="D91" s="143" t="s">
        <v>59</v>
      </c>
      <c r="E91" s="314" t="s">
        <v>611</v>
      </c>
      <c r="F91" s="141" t="s">
        <v>608</v>
      </c>
      <c r="G91" s="143" t="s">
        <v>581</v>
      </c>
      <c r="H91" s="143" t="s">
        <v>582</v>
      </c>
      <c r="I91" s="143" t="s">
        <v>577</v>
      </c>
      <c r="J91" s="143" t="s">
        <v>583</v>
      </c>
      <c r="K91" s="143" t="s">
        <v>584</v>
      </c>
      <c r="L91" s="143" t="s">
        <v>580</v>
      </c>
    </row>
    <row r="92" spans="1:12" ht="15" customHeight="1">
      <c r="A92" s="141" t="s">
        <v>11</v>
      </c>
      <c r="B92" s="205" t="s">
        <v>19</v>
      </c>
      <c r="C92" s="227">
        <v>2.2000000000000002</v>
      </c>
      <c r="D92" s="143" t="s">
        <v>59</v>
      </c>
      <c r="E92" s="314" t="s">
        <v>604</v>
      </c>
      <c r="F92" s="141" t="s">
        <v>608</v>
      </c>
      <c r="G92" s="143" t="s">
        <v>581</v>
      </c>
      <c r="H92" s="143" t="s">
        <v>591</v>
      </c>
      <c r="I92" s="143" t="s">
        <v>577</v>
      </c>
      <c r="J92" s="143" t="s">
        <v>583</v>
      </c>
      <c r="K92" s="143" t="s">
        <v>584</v>
      </c>
      <c r="L92" s="143" t="s">
        <v>580</v>
      </c>
    </row>
    <row r="93" spans="1:12" ht="15" customHeight="1">
      <c r="A93" s="141" t="s">
        <v>11</v>
      </c>
      <c r="B93" s="205" t="s">
        <v>394</v>
      </c>
      <c r="C93" s="227">
        <v>2.2999999999999998</v>
      </c>
      <c r="D93" s="143" t="s">
        <v>59</v>
      </c>
      <c r="E93" s="314" t="s">
        <v>604</v>
      </c>
      <c r="F93" s="141" t="s">
        <v>608</v>
      </c>
      <c r="G93" s="143" t="s">
        <v>581</v>
      </c>
      <c r="H93" s="143" t="s">
        <v>582</v>
      </c>
      <c r="I93" s="143" t="s">
        <v>577</v>
      </c>
      <c r="J93" s="143" t="s">
        <v>583</v>
      </c>
      <c r="K93" s="143" t="s">
        <v>584</v>
      </c>
      <c r="L93" s="143" t="s">
        <v>580</v>
      </c>
    </row>
    <row r="94" spans="1:12" ht="15" customHeight="1">
      <c r="A94" s="141" t="s">
        <v>11</v>
      </c>
      <c r="B94" s="205" t="s">
        <v>395</v>
      </c>
      <c r="C94" s="227">
        <v>2.4</v>
      </c>
      <c r="D94" s="143" t="s">
        <v>59</v>
      </c>
      <c r="E94" s="314" t="s">
        <v>604</v>
      </c>
      <c r="F94" s="141" t="s">
        <v>608</v>
      </c>
      <c r="G94" s="143" t="s">
        <v>581</v>
      </c>
      <c r="H94" s="143" t="s">
        <v>582</v>
      </c>
      <c r="I94" s="143" t="s">
        <v>577</v>
      </c>
      <c r="J94" s="143" t="s">
        <v>588</v>
      </c>
      <c r="K94" s="143" t="s">
        <v>584</v>
      </c>
      <c r="L94" s="143" t="s">
        <v>594</v>
      </c>
    </row>
    <row r="95" spans="1:12" ht="15" customHeight="1">
      <c r="A95" s="141" t="s">
        <v>11</v>
      </c>
      <c r="B95" s="205" t="s">
        <v>396</v>
      </c>
      <c r="C95" s="227">
        <v>2.4</v>
      </c>
      <c r="D95" s="143" t="s">
        <v>59</v>
      </c>
      <c r="E95" s="314" t="s">
        <v>604</v>
      </c>
      <c r="F95" s="141" t="s">
        <v>608</v>
      </c>
      <c r="G95" s="143" t="s">
        <v>581</v>
      </c>
      <c r="H95" s="143" t="s">
        <v>32</v>
      </c>
      <c r="I95" s="143" t="s">
        <v>593</v>
      </c>
      <c r="J95" s="143" t="s">
        <v>588</v>
      </c>
      <c r="K95" s="143" t="s">
        <v>579</v>
      </c>
      <c r="L95" s="143" t="s">
        <v>594</v>
      </c>
    </row>
    <row r="96" spans="1:12" ht="15" customHeight="1">
      <c r="A96" s="141" t="s">
        <v>11</v>
      </c>
      <c r="B96" s="205" t="s">
        <v>450</v>
      </c>
      <c r="C96" s="227">
        <v>2.6</v>
      </c>
      <c r="D96" s="143" t="s">
        <v>59</v>
      </c>
      <c r="E96" s="314" t="s">
        <v>612</v>
      </c>
      <c r="F96" s="148" t="s">
        <v>608</v>
      </c>
      <c r="G96" s="143" t="s">
        <v>581</v>
      </c>
      <c r="H96" s="143" t="s">
        <v>586</v>
      </c>
      <c r="I96" s="143" t="s">
        <v>577</v>
      </c>
      <c r="J96" s="143" t="s">
        <v>588</v>
      </c>
      <c r="K96" s="143" t="s">
        <v>579</v>
      </c>
      <c r="L96" s="143" t="s">
        <v>589</v>
      </c>
    </row>
    <row r="97" spans="1:12" ht="15" customHeight="1">
      <c r="A97" s="141" t="s">
        <v>11</v>
      </c>
      <c r="B97" s="205" t="s">
        <v>262</v>
      </c>
      <c r="C97" s="227">
        <v>2.6</v>
      </c>
      <c r="D97" s="143" t="s">
        <v>59</v>
      </c>
      <c r="E97" s="314" t="s">
        <v>612</v>
      </c>
      <c r="F97" s="148" t="s">
        <v>608</v>
      </c>
      <c r="G97" s="143" t="s">
        <v>581</v>
      </c>
      <c r="H97" s="143" t="s">
        <v>582</v>
      </c>
      <c r="I97" s="143" t="s">
        <v>577</v>
      </c>
      <c r="J97" s="143" t="s">
        <v>578</v>
      </c>
      <c r="K97" s="143" t="s">
        <v>579</v>
      </c>
      <c r="L97" s="143" t="s">
        <v>580</v>
      </c>
    </row>
    <row r="98" spans="1:12" ht="15" customHeight="1">
      <c r="A98" s="141" t="s">
        <v>11</v>
      </c>
      <c r="B98" s="205" t="s">
        <v>451</v>
      </c>
      <c r="C98" s="227">
        <v>2.8</v>
      </c>
      <c r="D98" s="143" t="s">
        <v>59</v>
      </c>
      <c r="E98" s="314" t="s">
        <v>612</v>
      </c>
      <c r="F98" s="148" t="s">
        <v>608</v>
      </c>
      <c r="G98" s="143" t="s">
        <v>581</v>
      </c>
      <c r="H98" s="143" t="s">
        <v>613</v>
      </c>
      <c r="I98" s="143" t="s">
        <v>577</v>
      </c>
      <c r="J98" s="143" t="s">
        <v>583</v>
      </c>
      <c r="K98" s="143" t="s">
        <v>579</v>
      </c>
      <c r="L98" s="143" t="s">
        <v>580</v>
      </c>
    </row>
    <row r="99" spans="1:12" ht="15" customHeight="1">
      <c r="A99" s="141" t="s">
        <v>316</v>
      </c>
      <c r="B99" s="205" t="s">
        <v>289</v>
      </c>
      <c r="C99" s="227">
        <v>0.9</v>
      </c>
      <c r="D99" s="143" t="s">
        <v>59</v>
      </c>
      <c r="E99" s="314">
        <v>4</v>
      </c>
      <c r="F99" s="148" t="s">
        <v>614</v>
      </c>
      <c r="G99" s="143" t="s">
        <v>597</v>
      </c>
      <c r="H99" s="143" t="s">
        <v>582</v>
      </c>
      <c r="I99" s="143" t="s">
        <v>577</v>
      </c>
      <c r="J99" s="143" t="s">
        <v>583</v>
      </c>
      <c r="K99" s="143" t="s">
        <v>584</v>
      </c>
      <c r="L99" s="143" t="s">
        <v>580</v>
      </c>
    </row>
    <row r="100" spans="1:12" ht="15" customHeight="1">
      <c r="A100" s="141" t="s">
        <v>316</v>
      </c>
      <c r="B100" s="205" t="s">
        <v>492</v>
      </c>
      <c r="C100" s="227">
        <v>1.2</v>
      </c>
      <c r="D100" s="143" t="s">
        <v>59</v>
      </c>
      <c r="E100" s="314">
        <v>4</v>
      </c>
      <c r="F100" s="148" t="s">
        <v>614</v>
      </c>
      <c r="G100" s="143" t="s">
        <v>597</v>
      </c>
      <c r="H100" s="143" t="s">
        <v>586</v>
      </c>
      <c r="I100" s="143" t="s">
        <v>577</v>
      </c>
      <c r="J100" s="143" t="s">
        <v>583</v>
      </c>
      <c r="K100" s="143" t="s">
        <v>579</v>
      </c>
      <c r="L100" s="143" t="s">
        <v>584</v>
      </c>
    </row>
    <row r="101" spans="1:12" ht="15" customHeight="1">
      <c r="A101" s="141" t="s">
        <v>316</v>
      </c>
      <c r="B101" s="205" t="s">
        <v>493</v>
      </c>
      <c r="C101" s="227">
        <v>1.4</v>
      </c>
      <c r="D101" s="143" t="s">
        <v>59</v>
      </c>
      <c r="E101" s="314">
        <v>4</v>
      </c>
      <c r="F101" s="148" t="s">
        <v>614</v>
      </c>
      <c r="G101" s="143" t="s">
        <v>597</v>
      </c>
      <c r="H101" s="143" t="s">
        <v>582</v>
      </c>
      <c r="I101" s="143" t="s">
        <v>577</v>
      </c>
      <c r="J101" s="143" t="s">
        <v>583</v>
      </c>
      <c r="K101" s="143" t="s">
        <v>584</v>
      </c>
      <c r="L101" s="143" t="s">
        <v>580</v>
      </c>
    </row>
    <row r="102" spans="1:12" ht="15" customHeight="1">
      <c r="A102" s="141" t="s">
        <v>316</v>
      </c>
      <c r="B102" s="205" t="s">
        <v>290</v>
      </c>
      <c r="C102" s="227">
        <v>1.6</v>
      </c>
      <c r="D102" s="143" t="s">
        <v>59</v>
      </c>
      <c r="E102" s="314">
        <v>4</v>
      </c>
      <c r="F102" s="148" t="s">
        <v>614</v>
      </c>
      <c r="G102" s="143" t="s">
        <v>581</v>
      </c>
      <c r="H102" s="143" t="s">
        <v>582</v>
      </c>
      <c r="I102" s="143" t="s">
        <v>577</v>
      </c>
      <c r="J102" s="143" t="s">
        <v>583</v>
      </c>
      <c r="K102" s="143" t="s">
        <v>584</v>
      </c>
      <c r="L102" s="143" t="s">
        <v>580</v>
      </c>
    </row>
    <row r="103" spans="1:12" ht="15" customHeight="1">
      <c r="A103" s="141" t="s">
        <v>316</v>
      </c>
      <c r="B103" s="205" t="s">
        <v>397</v>
      </c>
      <c r="C103" s="227">
        <v>1.8</v>
      </c>
      <c r="D103" s="143" t="s">
        <v>59</v>
      </c>
      <c r="E103" s="314">
        <v>3</v>
      </c>
      <c r="F103" s="148" t="s">
        <v>614</v>
      </c>
      <c r="G103" s="143" t="s">
        <v>581</v>
      </c>
      <c r="H103" s="143" t="s">
        <v>591</v>
      </c>
      <c r="I103" s="143" t="s">
        <v>577</v>
      </c>
      <c r="J103" s="143" t="s">
        <v>583</v>
      </c>
      <c r="K103" s="143" t="s">
        <v>579</v>
      </c>
      <c r="L103" s="143" t="s">
        <v>589</v>
      </c>
    </row>
    <row r="104" spans="1:12" ht="15" customHeight="1">
      <c r="A104" s="141" t="s">
        <v>316</v>
      </c>
      <c r="B104" s="205" t="s">
        <v>398</v>
      </c>
      <c r="C104" s="227">
        <v>2</v>
      </c>
      <c r="D104" s="143" t="s">
        <v>59</v>
      </c>
      <c r="E104" s="314">
        <v>3</v>
      </c>
      <c r="F104" s="148" t="s">
        <v>614</v>
      </c>
      <c r="G104" s="143" t="s">
        <v>581</v>
      </c>
      <c r="H104" s="143" t="s">
        <v>582</v>
      </c>
      <c r="I104" s="143" t="s">
        <v>577</v>
      </c>
      <c r="J104" s="143" t="s">
        <v>583</v>
      </c>
      <c r="K104" s="143" t="s">
        <v>584</v>
      </c>
      <c r="L104" s="143" t="s">
        <v>580</v>
      </c>
    </row>
    <row r="105" spans="1:12" ht="15" customHeight="1">
      <c r="A105" s="141" t="s">
        <v>316</v>
      </c>
      <c r="B105" s="205" t="s">
        <v>279</v>
      </c>
      <c r="C105" s="227">
        <v>2.2000000000000002</v>
      </c>
      <c r="D105" s="143" t="s">
        <v>59</v>
      </c>
      <c r="E105" s="314">
        <v>3</v>
      </c>
      <c r="F105" s="148" t="s">
        <v>614</v>
      </c>
      <c r="G105" s="143" t="s">
        <v>581</v>
      </c>
      <c r="H105" s="143" t="s">
        <v>582</v>
      </c>
      <c r="I105" s="143" t="s">
        <v>577</v>
      </c>
      <c r="J105" s="143" t="s">
        <v>588</v>
      </c>
      <c r="K105" s="143" t="s">
        <v>584</v>
      </c>
      <c r="L105" s="143" t="s">
        <v>589</v>
      </c>
    </row>
    <row r="106" spans="1:12" ht="15" customHeight="1">
      <c r="A106" s="141" t="s">
        <v>316</v>
      </c>
      <c r="B106" s="205" t="s">
        <v>399</v>
      </c>
      <c r="C106" s="227">
        <v>2.4</v>
      </c>
      <c r="D106" s="143" t="s">
        <v>59</v>
      </c>
      <c r="E106" s="314" t="s">
        <v>590</v>
      </c>
      <c r="F106" s="148" t="s">
        <v>614</v>
      </c>
      <c r="G106" s="143" t="s">
        <v>581</v>
      </c>
      <c r="H106" s="143" t="s">
        <v>582</v>
      </c>
      <c r="I106" s="143" t="s">
        <v>577</v>
      </c>
      <c r="J106" s="143" t="s">
        <v>583</v>
      </c>
      <c r="K106" s="143" t="s">
        <v>584</v>
      </c>
      <c r="L106" s="143" t="s">
        <v>580</v>
      </c>
    </row>
    <row r="107" spans="1:12" ht="15" customHeight="1">
      <c r="A107" s="141" t="s">
        <v>316</v>
      </c>
      <c r="B107" s="205" t="s">
        <v>452</v>
      </c>
      <c r="C107" s="227">
        <v>2.5</v>
      </c>
      <c r="D107" s="143" t="s">
        <v>59</v>
      </c>
      <c r="E107" s="314">
        <v>2</v>
      </c>
      <c r="F107" s="148" t="s">
        <v>614</v>
      </c>
      <c r="G107" s="143" t="s">
        <v>581</v>
      </c>
      <c r="H107" s="143" t="s">
        <v>582</v>
      </c>
      <c r="I107" s="143" t="s">
        <v>577</v>
      </c>
      <c r="J107" s="143" t="s">
        <v>578</v>
      </c>
      <c r="K107" s="143" t="s">
        <v>579</v>
      </c>
      <c r="L107" s="143" t="s">
        <v>580</v>
      </c>
    </row>
    <row r="108" spans="1:12" ht="15" customHeight="1">
      <c r="A108" s="141" t="s">
        <v>316</v>
      </c>
      <c r="B108" s="205" t="s">
        <v>453</v>
      </c>
      <c r="C108" s="227">
        <v>2.7</v>
      </c>
      <c r="D108" s="143" t="s">
        <v>59</v>
      </c>
      <c r="E108" s="314">
        <v>2</v>
      </c>
      <c r="F108" s="148" t="s">
        <v>614</v>
      </c>
      <c r="G108" s="143" t="s">
        <v>581</v>
      </c>
      <c r="H108" s="143" t="s">
        <v>582</v>
      </c>
      <c r="I108" s="143" t="s">
        <v>577</v>
      </c>
      <c r="J108" s="143" t="s">
        <v>588</v>
      </c>
      <c r="K108" s="143" t="s">
        <v>584</v>
      </c>
      <c r="L108" s="143" t="s">
        <v>589</v>
      </c>
    </row>
    <row r="109" spans="1:12" ht="15" customHeight="1">
      <c r="A109" s="141" t="s">
        <v>316</v>
      </c>
      <c r="B109" s="205" t="s">
        <v>454</v>
      </c>
      <c r="C109" s="227">
        <v>2.8</v>
      </c>
      <c r="D109" s="143" t="s">
        <v>59</v>
      </c>
      <c r="E109" s="314">
        <v>2</v>
      </c>
      <c r="F109" s="148" t="s">
        <v>614</v>
      </c>
      <c r="G109" s="143" t="s">
        <v>581</v>
      </c>
      <c r="H109" s="143" t="s">
        <v>591</v>
      </c>
      <c r="I109" s="143" t="s">
        <v>577</v>
      </c>
      <c r="J109" s="143" t="s">
        <v>583</v>
      </c>
      <c r="K109" s="143" t="s">
        <v>579</v>
      </c>
      <c r="L109" s="143" t="s">
        <v>580</v>
      </c>
    </row>
    <row r="110" spans="1:12" ht="15" customHeight="1">
      <c r="A110" s="141" t="s">
        <v>324</v>
      </c>
      <c r="B110" s="205" t="s">
        <v>455</v>
      </c>
      <c r="C110" s="227">
        <v>2.1</v>
      </c>
      <c r="D110" s="143" t="s">
        <v>64</v>
      </c>
      <c r="E110" s="314">
        <v>2</v>
      </c>
      <c r="F110" s="148" t="s">
        <v>610</v>
      </c>
      <c r="G110" s="143" t="s">
        <v>597</v>
      </c>
      <c r="H110" s="143" t="s">
        <v>32</v>
      </c>
      <c r="I110" s="143" t="s">
        <v>593</v>
      </c>
      <c r="J110" s="143" t="s">
        <v>583</v>
      </c>
      <c r="K110" s="143" t="s">
        <v>584</v>
      </c>
      <c r="L110" s="143" t="s">
        <v>580</v>
      </c>
    </row>
    <row r="111" spans="1:12" ht="15" customHeight="1">
      <c r="A111" s="141" t="s">
        <v>324</v>
      </c>
      <c r="B111" s="205" t="s">
        <v>456</v>
      </c>
      <c r="C111" s="227">
        <v>2.5</v>
      </c>
      <c r="D111" s="143" t="s">
        <v>64</v>
      </c>
      <c r="E111" s="314">
        <v>2</v>
      </c>
      <c r="F111" s="148" t="s">
        <v>610</v>
      </c>
      <c r="G111" s="143" t="s">
        <v>581</v>
      </c>
      <c r="H111" s="143" t="s">
        <v>32</v>
      </c>
      <c r="I111" s="143" t="s">
        <v>593</v>
      </c>
      <c r="J111" s="143" t="s">
        <v>583</v>
      </c>
      <c r="K111" s="143" t="s">
        <v>584</v>
      </c>
      <c r="L111" s="143" t="s">
        <v>580</v>
      </c>
    </row>
    <row r="112" spans="1:12" ht="15" customHeight="1">
      <c r="A112" s="141" t="s">
        <v>13</v>
      </c>
      <c r="B112" s="205" t="s">
        <v>400</v>
      </c>
      <c r="C112" s="227">
        <v>0.8</v>
      </c>
      <c r="D112" s="143" t="s">
        <v>59</v>
      </c>
      <c r="E112" s="314" t="s">
        <v>599</v>
      </c>
      <c r="F112" s="148" t="s">
        <v>595</v>
      </c>
      <c r="G112" s="143" t="s">
        <v>32</v>
      </c>
      <c r="H112" s="143" t="s">
        <v>32</v>
      </c>
      <c r="I112" s="143" t="s">
        <v>32</v>
      </c>
      <c r="J112" s="143" t="s">
        <v>32</v>
      </c>
      <c r="K112" s="143" t="s">
        <v>32</v>
      </c>
      <c r="L112" s="143" t="s">
        <v>32</v>
      </c>
    </row>
    <row r="113" spans="1:12" ht="15" customHeight="1">
      <c r="A113" s="141" t="s">
        <v>13</v>
      </c>
      <c r="B113" s="205" t="s">
        <v>519</v>
      </c>
      <c r="C113" s="227">
        <v>0.8</v>
      </c>
      <c r="D113" s="143" t="s">
        <v>59</v>
      </c>
      <c r="E113" s="314">
        <v>5</v>
      </c>
      <c r="F113" s="148" t="s">
        <v>576</v>
      </c>
      <c r="G113" s="143" t="s">
        <v>32</v>
      </c>
      <c r="H113" s="143" t="s">
        <v>32</v>
      </c>
      <c r="I113" s="143" t="s">
        <v>32</v>
      </c>
      <c r="J113" s="143" t="s">
        <v>32</v>
      </c>
      <c r="K113" s="143" t="s">
        <v>32</v>
      </c>
      <c r="L113" s="143" t="s">
        <v>32</v>
      </c>
    </row>
    <row r="114" spans="1:12" ht="15" customHeight="1">
      <c r="A114" s="141" t="s">
        <v>13</v>
      </c>
      <c r="B114" s="205" t="s">
        <v>401</v>
      </c>
      <c r="C114" s="227">
        <v>1.1000000000000001</v>
      </c>
      <c r="D114" s="143" t="s">
        <v>59</v>
      </c>
      <c r="E114" s="314" t="s">
        <v>587</v>
      </c>
      <c r="F114" s="148" t="s">
        <v>595</v>
      </c>
      <c r="G114" s="143" t="s">
        <v>32</v>
      </c>
      <c r="H114" s="143" t="s">
        <v>32</v>
      </c>
      <c r="I114" s="143" t="s">
        <v>32</v>
      </c>
      <c r="J114" s="143" t="s">
        <v>32</v>
      </c>
      <c r="K114" s="143" t="s">
        <v>32</v>
      </c>
      <c r="L114" s="143" t="s">
        <v>32</v>
      </c>
    </row>
    <row r="115" spans="1:12" ht="15" customHeight="1">
      <c r="A115" s="141" t="s">
        <v>13</v>
      </c>
      <c r="B115" s="205" t="s">
        <v>402</v>
      </c>
      <c r="C115" s="227">
        <v>1.4</v>
      </c>
      <c r="D115" s="143" t="s">
        <v>59</v>
      </c>
      <c r="E115" s="314" t="s">
        <v>587</v>
      </c>
      <c r="F115" s="148" t="s">
        <v>595</v>
      </c>
      <c r="G115" s="143" t="s">
        <v>32</v>
      </c>
      <c r="H115" s="143" t="s">
        <v>32</v>
      </c>
      <c r="I115" s="143" t="s">
        <v>32</v>
      </c>
      <c r="J115" s="143" t="s">
        <v>32</v>
      </c>
      <c r="K115" s="143" t="s">
        <v>32</v>
      </c>
      <c r="L115" s="143" t="s">
        <v>32</v>
      </c>
    </row>
    <row r="116" spans="1:12" ht="15" customHeight="1">
      <c r="A116" s="141" t="s">
        <v>13</v>
      </c>
      <c r="B116" s="205" t="s">
        <v>403</v>
      </c>
      <c r="C116" s="227">
        <v>1.7</v>
      </c>
      <c r="D116" s="143" t="s">
        <v>59</v>
      </c>
      <c r="E116" s="314" t="s">
        <v>587</v>
      </c>
      <c r="F116" s="141" t="s">
        <v>576</v>
      </c>
      <c r="G116" s="143" t="s">
        <v>32</v>
      </c>
      <c r="H116" s="143" t="s">
        <v>32</v>
      </c>
      <c r="I116" s="143" t="s">
        <v>32</v>
      </c>
      <c r="J116" s="143" t="s">
        <v>32</v>
      </c>
      <c r="K116" s="143" t="s">
        <v>32</v>
      </c>
      <c r="L116" s="143" t="s">
        <v>32</v>
      </c>
    </row>
    <row r="117" spans="1:12" ht="15" customHeight="1">
      <c r="A117" s="141" t="s">
        <v>14</v>
      </c>
      <c r="B117" s="205" t="s">
        <v>520</v>
      </c>
      <c r="C117" s="227">
        <v>0.6</v>
      </c>
      <c r="D117" s="143" t="s">
        <v>59</v>
      </c>
      <c r="E117" s="314">
        <v>5</v>
      </c>
      <c r="F117" s="141" t="s">
        <v>615</v>
      </c>
      <c r="G117" s="143" t="s">
        <v>581</v>
      </c>
      <c r="H117" s="143" t="s">
        <v>591</v>
      </c>
      <c r="I117" s="143" t="s">
        <v>577</v>
      </c>
      <c r="J117" s="143" t="s">
        <v>578</v>
      </c>
      <c r="K117" s="143" t="s">
        <v>584</v>
      </c>
      <c r="L117" s="143" t="s">
        <v>580</v>
      </c>
    </row>
    <row r="118" spans="1:12" ht="15" customHeight="1">
      <c r="A118" s="141" t="s">
        <v>14</v>
      </c>
      <c r="B118" s="205" t="s">
        <v>291</v>
      </c>
      <c r="C118" s="227">
        <v>0.8</v>
      </c>
      <c r="D118" s="143" t="s">
        <v>59</v>
      </c>
      <c r="E118" s="314" t="s">
        <v>585</v>
      </c>
      <c r="F118" s="141" t="s">
        <v>615</v>
      </c>
      <c r="G118" s="143" t="s">
        <v>581</v>
      </c>
      <c r="H118" s="143" t="s">
        <v>582</v>
      </c>
      <c r="I118" s="143" t="s">
        <v>577</v>
      </c>
      <c r="J118" s="143" t="s">
        <v>583</v>
      </c>
      <c r="K118" s="143" t="s">
        <v>584</v>
      </c>
      <c r="L118" s="143" t="s">
        <v>580</v>
      </c>
    </row>
    <row r="119" spans="1:12" ht="15" customHeight="1">
      <c r="A119" s="141" t="s">
        <v>14</v>
      </c>
      <c r="B119" s="205" t="s">
        <v>496</v>
      </c>
      <c r="C119" s="227">
        <v>0.9</v>
      </c>
      <c r="D119" s="143" t="s">
        <v>59</v>
      </c>
      <c r="E119" s="314" t="s">
        <v>585</v>
      </c>
      <c r="F119" s="141" t="s">
        <v>615</v>
      </c>
      <c r="G119" s="143" t="s">
        <v>581</v>
      </c>
      <c r="H119" s="143" t="s">
        <v>32</v>
      </c>
      <c r="I119" s="143" t="s">
        <v>577</v>
      </c>
      <c r="J119" s="143" t="s">
        <v>583</v>
      </c>
      <c r="K119" s="143" t="s">
        <v>579</v>
      </c>
      <c r="L119" s="143" t="s">
        <v>580</v>
      </c>
    </row>
    <row r="120" spans="1:12" ht="15" customHeight="1">
      <c r="A120" s="141" t="s">
        <v>14</v>
      </c>
      <c r="B120" s="205" t="s">
        <v>292</v>
      </c>
      <c r="C120" s="227">
        <v>1</v>
      </c>
      <c r="D120" s="143" t="s">
        <v>59</v>
      </c>
      <c r="E120" s="314" t="s">
        <v>585</v>
      </c>
      <c r="F120" s="141" t="s">
        <v>615</v>
      </c>
      <c r="G120" s="143" t="s">
        <v>597</v>
      </c>
      <c r="H120" s="143" t="s">
        <v>586</v>
      </c>
      <c r="I120" s="143" t="s">
        <v>577</v>
      </c>
      <c r="J120" s="143" t="s">
        <v>583</v>
      </c>
      <c r="K120" s="143" t="s">
        <v>579</v>
      </c>
      <c r="L120" s="143" t="s">
        <v>584</v>
      </c>
    </row>
    <row r="121" spans="1:12" ht="15" customHeight="1">
      <c r="A121" s="141" t="s">
        <v>14</v>
      </c>
      <c r="B121" s="205" t="s">
        <v>494</v>
      </c>
      <c r="C121" s="227">
        <v>1.1000000000000001</v>
      </c>
      <c r="D121" s="143" t="s">
        <v>59</v>
      </c>
      <c r="E121" s="314" t="s">
        <v>585</v>
      </c>
      <c r="F121" s="141" t="s">
        <v>615</v>
      </c>
      <c r="G121" s="143" t="s">
        <v>581</v>
      </c>
      <c r="H121" s="143" t="s">
        <v>582</v>
      </c>
      <c r="I121" s="143" t="s">
        <v>593</v>
      </c>
      <c r="J121" s="147" t="s">
        <v>588</v>
      </c>
      <c r="K121" s="147" t="s">
        <v>584</v>
      </c>
      <c r="L121" s="147" t="s">
        <v>594</v>
      </c>
    </row>
    <row r="122" spans="1:12" ht="15" customHeight="1">
      <c r="A122" s="141" t="s">
        <v>14</v>
      </c>
      <c r="B122" s="205" t="s">
        <v>495</v>
      </c>
      <c r="C122" s="227">
        <v>1.3</v>
      </c>
      <c r="D122" s="143" t="s">
        <v>59</v>
      </c>
      <c r="E122" s="314" t="s">
        <v>585</v>
      </c>
      <c r="F122" s="141" t="s">
        <v>615</v>
      </c>
      <c r="G122" s="143" t="s">
        <v>581</v>
      </c>
      <c r="H122" s="143" t="s">
        <v>591</v>
      </c>
      <c r="I122" s="143" t="s">
        <v>577</v>
      </c>
      <c r="J122" s="143" t="s">
        <v>588</v>
      </c>
      <c r="K122" s="143" t="s">
        <v>579</v>
      </c>
      <c r="L122" s="143" t="s">
        <v>589</v>
      </c>
    </row>
    <row r="123" spans="1:12" ht="15" customHeight="1">
      <c r="A123" s="141" t="s">
        <v>14</v>
      </c>
      <c r="B123" s="205" t="s">
        <v>280</v>
      </c>
      <c r="C123" s="227">
        <v>1.5</v>
      </c>
      <c r="D123" s="143" t="s">
        <v>59</v>
      </c>
      <c r="E123" s="314" t="s">
        <v>587</v>
      </c>
      <c r="F123" s="141" t="s">
        <v>615</v>
      </c>
      <c r="G123" s="143" t="s">
        <v>581</v>
      </c>
      <c r="H123" s="143" t="s">
        <v>582</v>
      </c>
      <c r="I123" s="143" t="s">
        <v>577</v>
      </c>
      <c r="J123" s="143" t="s">
        <v>583</v>
      </c>
      <c r="K123" s="143" t="s">
        <v>584</v>
      </c>
      <c r="L123" s="143" t="s">
        <v>580</v>
      </c>
    </row>
    <row r="124" spans="1:12" ht="15" customHeight="1">
      <c r="A124" s="141" t="s">
        <v>14</v>
      </c>
      <c r="B124" s="205" t="s">
        <v>281</v>
      </c>
      <c r="C124" s="227">
        <v>1.7</v>
      </c>
      <c r="D124" s="143" t="s">
        <v>59</v>
      </c>
      <c r="E124" s="314" t="s">
        <v>587</v>
      </c>
      <c r="F124" s="141" t="s">
        <v>615</v>
      </c>
      <c r="G124" s="143" t="s">
        <v>581</v>
      </c>
      <c r="H124" s="143" t="s">
        <v>591</v>
      </c>
      <c r="I124" s="143" t="s">
        <v>577</v>
      </c>
      <c r="J124" s="143" t="s">
        <v>588</v>
      </c>
      <c r="K124" s="143" t="s">
        <v>579</v>
      </c>
      <c r="L124" s="143" t="s">
        <v>589</v>
      </c>
    </row>
    <row r="125" spans="1:12" ht="15" customHeight="1">
      <c r="A125" s="141" t="s">
        <v>14</v>
      </c>
      <c r="B125" s="205" t="s">
        <v>404</v>
      </c>
      <c r="C125" s="227">
        <v>2</v>
      </c>
      <c r="D125" s="143" t="s">
        <v>59</v>
      </c>
      <c r="E125" s="314" t="s">
        <v>601</v>
      </c>
      <c r="F125" s="141" t="s">
        <v>615</v>
      </c>
      <c r="G125" s="143" t="s">
        <v>581</v>
      </c>
      <c r="H125" s="143" t="s">
        <v>591</v>
      </c>
      <c r="I125" s="143" t="s">
        <v>577</v>
      </c>
      <c r="J125" s="143" t="s">
        <v>578</v>
      </c>
      <c r="K125" s="143" t="s">
        <v>584</v>
      </c>
      <c r="L125" s="143" t="s">
        <v>580</v>
      </c>
    </row>
    <row r="126" spans="1:12" ht="15" customHeight="1">
      <c r="A126" s="141" t="s">
        <v>14</v>
      </c>
      <c r="B126" s="205" t="s">
        <v>263</v>
      </c>
      <c r="C126" s="227">
        <v>2.2999999999999998</v>
      </c>
      <c r="D126" s="143" t="s">
        <v>59</v>
      </c>
      <c r="E126" s="314" t="s">
        <v>590</v>
      </c>
      <c r="F126" s="141" t="s">
        <v>615</v>
      </c>
      <c r="G126" s="143" t="s">
        <v>581</v>
      </c>
      <c r="H126" s="143" t="s">
        <v>582</v>
      </c>
      <c r="I126" s="143" t="s">
        <v>577</v>
      </c>
      <c r="J126" s="143" t="s">
        <v>583</v>
      </c>
      <c r="K126" s="143" t="s">
        <v>584</v>
      </c>
      <c r="L126" s="143" t="s">
        <v>584</v>
      </c>
    </row>
    <row r="127" spans="1:12" ht="15" customHeight="1">
      <c r="A127" s="141" t="s">
        <v>14</v>
      </c>
      <c r="B127" s="205" t="s">
        <v>457</v>
      </c>
      <c r="C127" s="227">
        <v>2.4</v>
      </c>
      <c r="D127" s="143" t="s">
        <v>59</v>
      </c>
      <c r="E127" s="314">
        <v>2</v>
      </c>
      <c r="F127" s="141" t="s">
        <v>615</v>
      </c>
      <c r="G127" s="143" t="s">
        <v>581</v>
      </c>
      <c r="H127" s="143" t="s">
        <v>582</v>
      </c>
      <c r="I127" s="143" t="s">
        <v>577</v>
      </c>
      <c r="J127" s="143" t="s">
        <v>583</v>
      </c>
      <c r="K127" s="143" t="s">
        <v>616</v>
      </c>
      <c r="L127" s="143" t="s">
        <v>584</v>
      </c>
    </row>
    <row r="128" spans="1:12" ht="15" customHeight="1">
      <c r="A128" s="141" t="s">
        <v>14</v>
      </c>
      <c r="B128" s="205" t="s">
        <v>458</v>
      </c>
      <c r="C128" s="227">
        <v>2.6</v>
      </c>
      <c r="D128" s="143" t="s">
        <v>59</v>
      </c>
      <c r="E128" s="314">
        <v>2</v>
      </c>
      <c r="F128" s="141" t="s">
        <v>615</v>
      </c>
      <c r="G128" s="143" t="s">
        <v>581</v>
      </c>
      <c r="H128" s="143" t="s">
        <v>582</v>
      </c>
      <c r="I128" s="143" t="s">
        <v>577</v>
      </c>
      <c r="J128" s="143" t="s">
        <v>583</v>
      </c>
      <c r="K128" s="143" t="s">
        <v>579</v>
      </c>
      <c r="L128" s="143" t="s">
        <v>584</v>
      </c>
    </row>
    <row r="129" spans="1:12" ht="15" customHeight="1">
      <c r="A129" s="141" t="s">
        <v>14</v>
      </c>
      <c r="B129" s="205" t="s">
        <v>459</v>
      </c>
      <c r="C129" s="227">
        <v>2.8</v>
      </c>
      <c r="D129" s="143" t="s">
        <v>59</v>
      </c>
      <c r="E129" s="314">
        <v>2</v>
      </c>
      <c r="F129" s="141" t="s">
        <v>615</v>
      </c>
      <c r="G129" s="143" t="s">
        <v>581</v>
      </c>
      <c r="H129" s="143" t="s">
        <v>613</v>
      </c>
      <c r="I129" s="143" t="s">
        <v>577</v>
      </c>
      <c r="J129" s="143" t="s">
        <v>583</v>
      </c>
      <c r="K129" s="143" t="s">
        <v>579</v>
      </c>
      <c r="L129" s="143" t="s">
        <v>580</v>
      </c>
    </row>
    <row r="130" spans="1:12" ht="15" customHeight="1">
      <c r="A130" s="141" t="s">
        <v>188</v>
      </c>
      <c r="B130" s="205" t="s">
        <v>521</v>
      </c>
      <c r="C130" s="227">
        <v>0.4</v>
      </c>
      <c r="D130" s="143" t="s">
        <v>59</v>
      </c>
      <c r="E130" s="314">
        <v>5</v>
      </c>
      <c r="F130" s="141" t="s">
        <v>610</v>
      </c>
      <c r="G130" s="143" t="s">
        <v>32</v>
      </c>
      <c r="H130" s="143" t="s">
        <v>32</v>
      </c>
      <c r="I130" s="143" t="s">
        <v>32</v>
      </c>
      <c r="J130" s="143" t="s">
        <v>32</v>
      </c>
      <c r="K130" s="143" t="s">
        <v>32</v>
      </c>
      <c r="L130" s="143" t="s">
        <v>32</v>
      </c>
    </row>
    <row r="131" spans="1:12" ht="15" customHeight="1">
      <c r="A131" s="141" t="s">
        <v>188</v>
      </c>
      <c r="B131" s="205" t="s">
        <v>522</v>
      </c>
      <c r="C131" s="227">
        <v>0.6</v>
      </c>
      <c r="D131" s="143" t="s">
        <v>59</v>
      </c>
      <c r="E131" s="314">
        <v>5</v>
      </c>
      <c r="F131" s="141" t="s">
        <v>610</v>
      </c>
      <c r="G131" s="143" t="s">
        <v>32</v>
      </c>
      <c r="H131" s="143" t="s">
        <v>32</v>
      </c>
      <c r="I131" s="143" t="s">
        <v>32</v>
      </c>
      <c r="J131" s="143" t="s">
        <v>32</v>
      </c>
      <c r="K131" s="143" t="s">
        <v>32</v>
      </c>
      <c r="L131" s="143" t="s">
        <v>32</v>
      </c>
    </row>
    <row r="132" spans="1:12" ht="15" customHeight="1">
      <c r="A132" s="141" t="s">
        <v>188</v>
      </c>
      <c r="B132" s="205" t="s">
        <v>497</v>
      </c>
      <c r="C132" s="227">
        <v>0.9</v>
      </c>
      <c r="D132" s="143" t="s">
        <v>59</v>
      </c>
      <c r="E132" s="314">
        <v>4</v>
      </c>
      <c r="F132" s="141" t="s">
        <v>610</v>
      </c>
      <c r="G132" s="143" t="s">
        <v>32</v>
      </c>
      <c r="H132" s="143" t="s">
        <v>32</v>
      </c>
      <c r="I132" s="143" t="s">
        <v>32</v>
      </c>
      <c r="J132" s="143" t="s">
        <v>32</v>
      </c>
      <c r="K132" s="143" t="s">
        <v>32</v>
      </c>
      <c r="L132" s="143" t="s">
        <v>32</v>
      </c>
    </row>
    <row r="133" spans="1:12" ht="15" customHeight="1">
      <c r="A133" s="141" t="s">
        <v>188</v>
      </c>
      <c r="B133" s="205" t="s">
        <v>498</v>
      </c>
      <c r="C133" s="227">
        <v>1</v>
      </c>
      <c r="D133" s="143" t="s">
        <v>59</v>
      </c>
      <c r="E133" s="314" t="s">
        <v>585</v>
      </c>
      <c r="F133" s="141" t="s">
        <v>610</v>
      </c>
      <c r="G133" s="143" t="s">
        <v>32</v>
      </c>
      <c r="H133" s="143" t="s">
        <v>32</v>
      </c>
      <c r="I133" s="143" t="s">
        <v>32</v>
      </c>
      <c r="J133" s="143" t="s">
        <v>32</v>
      </c>
      <c r="K133" s="143" t="s">
        <v>32</v>
      </c>
      <c r="L133" s="143" t="s">
        <v>32</v>
      </c>
    </row>
    <row r="134" spans="1:12" ht="15" customHeight="1">
      <c r="A134" s="141" t="s">
        <v>188</v>
      </c>
      <c r="B134" s="205" t="s">
        <v>499</v>
      </c>
      <c r="C134" s="227">
        <v>1.3</v>
      </c>
      <c r="D134" s="143" t="s">
        <v>59</v>
      </c>
      <c r="E134" s="314">
        <v>4</v>
      </c>
      <c r="F134" s="141" t="s">
        <v>610</v>
      </c>
      <c r="G134" s="143" t="s">
        <v>32</v>
      </c>
      <c r="H134" s="143" t="s">
        <v>32</v>
      </c>
      <c r="I134" s="143" t="s">
        <v>32</v>
      </c>
      <c r="J134" s="143" t="s">
        <v>32</v>
      </c>
      <c r="K134" s="143" t="s">
        <v>32</v>
      </c>
      <c r="L134" s="143" t="s">
        <v>32</v>
      </c>
    </row>
    <row r="135" spans="1:12" ht="15" customHeight="1">
      <c r="A135" s="141" t="s">
        <v>188</v>
      </c>
      <c r="B135" s="205" t="s">
        <v>282</v>
      </c>
      <c r="C135" s="227">
        <v>1.7</v>
      </c>
      <c r="D135" s="143" t="s">
        <v>59</v>
      </c>
      <c r="E135" s="314">
        <v>3</v>
      </c>
      <c r="F135" s="141" t="s">
        <v>610</v>
      </c>
      <c r="G135" s="143" t="s">
        <v>581</v>
      </c>
      <c r="H135" s="143" t="s">
        <v>591</v>
      </c>
      <c r="I135" s="143" t="s">
        <v>32</v>
      </c>
      <c r="J135" s="143" t="s">
        <v>32</v>
      </c>
      <c r="K135" s="143" t="s">
        <v>32</v>
      </c>
      <c r="L135" s="143" t="s">
        <v>32</v>
      </c>
    </row>
    <row r="136" spans="1:12" ht="15" customHeight="1">
      <c r="A136" s="141" t="s">
        <v>188</v>
      </c>
      <c r="B136" s="205" t="s">
        <v>405</v>
      </c>
      <c r="C136" s="227">
        <v>2</v>
      </c>
      <c r="D136" s="143" t="s">
        <v>59</v>
      </c>
      <c r="E136" s="314">
        <v>3</v>
      </c>
      <c r="F136" s="141" t="s">
        <v>610</v>
      </c>
      <c r="G136" s="143" t="s">
        <v>32</v>
      </c>
      <c r="H136" s="143" t="s">
        <v>32</v>
      </c>
      <c r="I136" s="143" t="s">
        <v>32</v>
      </c>
      <c r="J136" s="143" t="s">
        <v>32</v>
      </c>
      <c r="K136" s="143" t="s">
        <v>32</v>
      </c>
      <c r="L136" s="143" t="s">
        <v>32</v>
      </c>
    </row>
    <row r="137" spans="1:12" ht="15" customHeight="1">
      <c r="A137" s="141" t="s">
        <v>188</v>
      </c>
      <c r="B137" s="205" t="s">
        <v>406</v>
      </c>
      <c r="C137" s="227">
        <v>2.2999999999999998</v>
      </c>
      <c r="D137" s="143" t="s">
        <v>59</v>
      </c>
      <c r="E137" s="314">
        <v>3</v>
      </c>
      <c r="F137" s="141" t="s">
        <v>610</v>
      </c>
      <c r="G137" s="143" t="s">
        <v>32</v>
      </c>
      <c r="H137" s="143" t="s">
        <v>32</v>
      </c>
      <c r="I137" s="143" t="s">
        <v>32</v>
      </c>
      <c r="J137" s="143" t="s">
        <v>32</v>
      </c>
      <c r="K137" s="143" t="s">
        <v>32</v>
      </c>
      <c r="L137" s="143" t="s">
        <v>32</v>
      </c>
    </row>
    <row r="138" spans="1:12" ht="15" customHeight="1">
      <c r="A138" s="141" t="s">
        <v>188</v>
      </c>
      <c r="B138" s="205" t="s">
        <v>542</v>
      </c>
      <c r="C138" s="227">
        <v>2.5</v>
      </c>
      <c r="D138" s="143" t="s">
        <v>58</v>
      </c>
      <c r="E138" s="314">
        <v>6</v>
      </c>
      <c r="F138" s="141" t="s">
        <v>617</v>
      </c>
      <c r="G138" s="143" t="s">
        <v>32</v>
      </c>
      <c r="H138" s="143" t="s">
        <v>32</v>
      </c>
      <c r="I138" s="143" t="s">
        <v>32</v>
      </c>
      <c r="J138" s="143" t="s">
        <v>32</v>
      </c>
      <c r="K138" s="143" t="s">
        <v>32</v>
      </c>
      <c r="L138" s="143" t="s">
        <v>600</v>
      </c>
    </row>
    <row r="139" spans="1:12" ht="15" customHeight="1">
      <c r="A139" s="141" t="s">
        <v>195</v>
      </c>
      <c r="B139" s="205" t="s">
        <v>523</v>
      </c>
      <c r="C139" s="227">
        <v>0.6</v>
      </c>
      <c r="D139" s="143" t="s">
        <v>59</v>
      </c>
      <c r="E139" s="314">
        <v>5</v>
      </c>
      <c r="F139" s="141" t="s">
        <v>618</v>
      </c>
      <c r="G139" s="143" t="s">
        <v>581</v>
      </c>
      <c r="H139" s="143" t="s">
        <v>591</v>
      </c>
      <c r="I139" s="143" t="s">
        <v>577</v>
      </c>
      <c r="J139" s="143" t="s">
        <v>583</v>
      </c>
      <c r="K139" s="143" t="s">
        <v>579</v>
      </c>
      <c r="L139" s="143" t="s">
        <v>584</v>
      </c>
    </row>
    <row r="140" spans="1:12" ht="15" customHeight="1">
      <c r="A140" s="141" t="s">
        <v>195</v>
      </c>
      <c r="B140" s="205" t="s">
        <v>500</v>
      </c>
      <c r="C140" s="227">
        <v>1.1000000000000001</v>
      </c>
      <c r="D140" s="143" t="s">
        <v>59</v>
      </c>
      <c r="E140" s="314">
        <v>4</v>
      </c>
      <c r="F140" s="141" t="s">
        <v>618</v>
      </c>
      <c r="G140" s="143" t="s">
        <v>581</v>
      </c>
      <c r="H140" s="143" t="s">
        <v>591</v>
      </c>
      <c r="I140" s="143" t="s">
        <v>577</v>
      </c>
      <c r="J140" s="143" t="s">
        <v>583</v>
      </c>
      <c r="K140" s="143" t="s">
        <v>584</v>
      </c>
      <c r="L140" s="143" t="s">
        <v>580</v>
      </c>
    </row>
    <row r="141" spans="1:12" ht="15" customHeight="1">
      <c r="A141" s="141" t="s">
        <v>195</v>
      </c>
      <c r="B141" s="205" t="s">
        <v>501</v>
      </c>
      <c r="C141" s="227">
        <v>1.3</v>
      </c>
      <c r="D141" s="143" t="s">
        <v>59</v>
      </c>
      <c r="E141" s="314">
        <v>4</v>
      </c>
      <c r="F141" s="141" t="s">
        <v>618</v>
      </c>
      <c r="G141" s="143" t="s">
        <v>581</v>
      </c>
      <c r="H141" s="143" t="s">
        <v>32</v>
      </c>
      <c r="I141" s="143" t="s">
        <v>577</v>
      </c>
      <c r="J141" s="143" t="s">
        <v>583</v>
      </c>
      <c r="K141" s="143" t="s">
        <v>584</v>
      </c>
      <c r="L141" s="143" t="s">
        <v>580</v>
      </c>
    </row>
    <row r="142" spans="1:12" ht="15" customHeight="1">
      <c r="A142" s="141" t="s">
        <v>195</v>
      </c>
      <c r="B142" s="205" t="s">
        <v>48</v>
      </c>
      <c r="C142" s="227">
        <v>1.5</v>
      </c>
      <c r="D142" s="143" t="s">
        <v>59</v>
      </c>
      <c r="E142" s="314">
        <v>3</v>
      </c>
      <c r="F142" s="141" t="s">
        <v>618</v>
      </c>
      <c r="G142" s="143" t="s">
        <v>581</v>
      </c>
      <c r="H142" s="143" t="s">
        <v>32</v>
      </c>
      <c r="I142" s="143" t="s">
        <v>32</v>
      </c>
      <c r="J142" s="143" t="s">
        <v>583</v>
      </c>
      <c r="K142" s="143" t="s">
        <v>584</v>
      </c>
      <c r="L142" s="143" t="s">
        <v>580</v>
      </c>
    </row>
    <row r="143" spans="1:12" ht="15" customHeight="1">
      <c r="A143" s="141" t="s">
        <v>195</v>
      </c>
      <c r="B143" s="205" t="s">
        <v>407</v>
      </c>
      <c r="C143" s="227">
        <v>1.8</v>
      </c>
      <c r="D143" s="143" t="s">
        <v>59</v>
      </c>
      <c r="E143" s="314">
        <v>3</v>
      </c>
      <c r="F143" s="141" t="s">
        <v>618</v>
      </c>
      <c r="G143" s="143" t="s">
        <v>581</v>
      </c>
      <c r="H143" s="143" t="s">
        <v>582</v>
      </c>
      <c r="I143" s="143" t="s">
        <v>577</v>
      </c>
      <c r="J143" s="143" t="s">
        <v>588</v>
      </c>
      <c r="K143" s="143" t="s">
        <v>579</v>
      </c>
      <c r="L143" s="143" t="s">
        <v>589</v>
      </c>
    </row>
    <row r="144" spans="1:12" ht="15" customHeight="1">
      <c r="A144" s="141" t="s">
        <v>195</v>
      </c>
      <c r="B144" s="205" t="s">
        <v>408</v>
      </c>
      <c r="C144" s="227">
        <v>2</v>
      </c>
      <c r="D144" s="143" t="s">
        <v>59</v>
      </c>
      <c r="E144" s="314">
        <v>3</v>
      </c>
      <c r="F144" s="141" t="s">
        <v>614</v>
      </c>
      <c r="G144" s="143" t="s">
        <v>581</v>
      </c>
      <c r="H144" s="143" t="s">
        <v>582</v>
      </c>
      <c r="I144" s="143" t="s">
        <v>577</v>
      </c>
      <c r="J144" s="143" t="s">
        <v>583</v>
      </c>
      <c r="K144" s="143" t="s">
        <v>584</v>
      </c>
      <c r="L144" s="143" t="s">
        <v>580</v>
      </c>
    </row>
    <row r="145" spans="1:12" ht="15" customHeight="1">
      <c r="A145" s="141" t="s">
        <v>195</v>
      </c>
      <c r="B145" s="205" t="s">
        <v>264</v>
      </c>
      <c r="C145" s="227">
        <v>2.2000000000000002</v>
      </c>
      <c r="D145" s="143" t="s">
        <v>59</v>
      </c>
      <c r="E145" s="314">
        <v>2</v>
      </c>
      <c r="F145" s="141" t="s">
        <v>618</v>
      </c>
      <c r="G145" s="143" t="s">
        <v>581</v>
      </c>
      <c r="H145" s="143" t="s">
        <v>591</v>
      </c>
      <c r="I145" s="143" t="s">
        <v>577</v>
      </c>
      <c r="J145" s="143" t="s">
        <v>583</v>
      </c>
      <c r="K145" s="143" t="s">
        <v>584</v>
      </c>
      <c r="L145" s="143" t="s">
        <v>580</v>
      </c>
    </row>
    <row r="146" spans="1:12" ht="15" customHeight="1">
      <c r="A146" s="141" t="s">
        <v>195</v>
      </c>
      <c r="B146" s="205" t="s">
        <v>265</v>
      </c>
      <c r="C146" s="227">
        <v>2.2999999999999998</v>
      </c>
      <c r="D146" s="143" t="s">
        <v>59</v>
      </c>
      <c r="E146" s="314">
        <v>2</v>
      </c>
      <c r="F146" s="141" t="s">
        <v>618</v>
      </c>
      <c r="G146" s="143" t="s">
        <v>581</v>
      </c>
      <c r="H146" s="143" t="s">
        <v>582</v>
      </c>
      <c r="I146" s="143" t="s">
        <v>577</v>
      </c>
      <c r="J146" s="143" t="s">
        <v>578</v>
      </c>
      <c r="K146" s="143" t="s">
        <v>579</v>
      </c>
      <c r="L146" s="143" t="s">
        <v>580</v>
      </c>
    </row>
    <row r="147" spans="1:12" ht="15" customHeight="1">
      <c r="A147" s="141" t="s">
        <v>195</v>
      </c>
      <c r="B147" s="205" t="s">
        <v>460</v>
      </c>
      <c r="C147" s="227">
        <v>2.4</v>
      </c>
      <c r="D147" s="143" t="s">
        <v>59</v>
      </c>
      <c r="E147" s="314">
        <v>2</v>
      </c>
      <c r="F147" s="141" t="s">
        <v>614</v>
      </c>
      <c r="G147" s="143" t="s">
        <v>581</v>
      </c>
      <c r="H147" s="143" t="s">
        <v>582</v>
      </c>
      <c r="I147" s="143" t="s">
        <v>577</v>
      </c>
      <c r="J147" s="143" t="s">
        <v>578</v>
      </c>
      <c r="K147" s="143" t="s">
        <v>579</v>
      </c>
      <c r="L147" s="143" t="s">
        <v>580</v>
      </c>
    </row>
    <row r="148" spans="1:12" ht="15" customHeight="1">
      <c r="A148" s="141" t="s">
        <v>363</v>
      </c>
      <c r="B148" s="205" t="s">
        <v>409</v>
      </c>
      <c r="C148" s="227">
        <v>2.4</v>
      </c>
      <c r="D148" s="143" t="s">
        <v>59</v>
      </c>
      <c r="E148" s="314">
        <v>3</v>
      </c>
      <c r="F148" s="141" t="s">
        <v>610</v>
      </c>
      <c r="G148" s="149" t="s">
        <v>32</v>
      </c>
      <c r="H148" s="143" t="s">
        <v>32</v>
      </c>
      <c r="I148" s="143" t="s">
        <v>32</v>
      </c>
      <c r="J148" s="143" t="s">
        <v>32</v>
      </c>
      <c r="K148" s="143" t="s">
        <v>32</v>
      </c>
      <c r="L148" s="143" t="s">
        <v>32</v>
      </c>
    </row>
    <row r="149" spans="1:12" ht="15" customHeight="1">
      <c r="A149" s="141" t="s">
        <v>18</v>
      </c>
      <c r="B149" s="205" t="s">
        <v>524</v>
      </c>
      <c r="C149" s="227">
        <v>0.8</v>
      </c>
      <c r="D149" s="143" t="s">
        <v>59</v>
      </c>
      <c r="E149" s="314">
        <v>5</v>
      </c>
      <c r="F149" s="141" t="s">
        <v>619</v>
      </c>
      <c r="G149" s="149" t="s">
        <v>597</v>
      </c>
      <c r="H149" s="143" t="s">
        <v>591</v>
      </c>
      <c r="I149" s="143" t="s">
        <v>577</v>
      </c>
      <c r="J149" s="143" t="s">
        <v>588</v>
      </c>
      <c r="K149" s="143" t="s">
        <v>579</v>
      </c>
      <c r="L149" s="143" t="s">
        <v>594</v>
      </c>
    </row>
    <row r="150" spans="1:12" ht="15" customHeight="1">
      <c r="A150" s="141" t="s">
        <v>18</v>
      </c>
      <c r="B150" s="205" t="s">
        <v>293</v>
      </c>
      <c r="C150" s="227">
        <v>0.9</v>
      </c>
      <c r="D150" s="143" t="s">
        <v>59</v>
      </c>
      <c r="E150" s="314">
        <v>4</v>
      </c>
      <c r="F150" s="141" t="s">
        <v>619</v>
      </c>
      <c r="G150" s="149" t="s">
        <v>581</v>
      </c>
      <c r="H150" s="143" t="s">
        <v>586</v>
      </c>
      <c r="I150" s="143" t="s">
        <v>577</v>
      </c>
      <c r="J150" s="143" t="s">
        <v>583</v>
      </c>
      <c r="K150" s="143" t="s">
        <v>584</v>
      </c>
      <c r="L150" s="143" t="s">
        <v>584</v>
      </c>
    </row>
    <row r="151" spans="1:12" ht="15" customHeight="1">
      <c r="A151" s="141" t="s">
        <v>18</v>
      </c>
      <c r="B151" s="205" t="s">
        <v>502</v>
      </c>
      <c r="C151" s="227">
        <v>1.1000000000000001</v>
      </c>
      <c r="D151" s="143" t="s">
        <v>59</v>
      </c>
      <c r="E151" s="314">
        <v>4</v>
      </c>
      <c r="F151" s="141" t="s">
        <v>619</v>
      </c>
      <c r="G151" s="149" t="s">
        <v>581</v>
      </c>
      <c r="H151" s="143" t="s">
        <v>582</v>
      </c>
      <c r="I151" s="143" t="s">
        <v>577</v>
      </c>
      <c r="J151" s="143" t="s">
        <v>588</v>
      </c>
      <c r="K151" s="143" t="s">
        <v>584</v>
      </c>
      <c r="L151" s="143" t="s">
        <v>589</v>
      </c>
    </row>
    <row r="152" spans="1:12" ht="15" customHeight="1">
      <c r="A152" s="141" t="s">
        <v>18</v>
      </c>
      <c r="B152" s="205" t="s">
        <v>331</v>
      </c>
      <c r="C152" s="227">
        <v>1.2</v>
      </c>
      <c r="D152" s="143" t="s">
        <v>59</v>
      </c>
      <c r="E152" s="314">
        <v>4</v>
      </c>
      <c r="F152" s="141" t="s">
        <v>619</v>
      </c>
      <c r="G152" s="149" t="s">
        <v>581</v>
      </c>
      <c r="H152" s="143" t="s">
        <v>591</v>
      </c>
      <c r="I152" s="143" t="s">
        <v>577</v>
      </c>
      <c r="J152" s="143" t="s">
        <v>583</v>
      </c>
      <c r="K152" s="143" t="s">
        <v>584</v>
      </c>
      <c r="L152" s="143" t="s">
        <v>580</v>
      </c>
    </row>
    <row r="153" spans="1:12" ht="15" customHeight="1">
      <c r="A153" s="141" t="s">
        <v>18</v>
      </c>
      <c r="B153" s="205" t="s">
        <v>410</v>
      </c>
      <c r="C153" s="228">
        <v>1.4</v>
      </c>
      <c r="D153" s="143" t="s">
        <v>59</v>
      </c>
      <c r="E153" s="315" t="s">
        <v>587</v>
      </c>
      <c r="F153" s="141" t="s">
        <v>619</v>
      </c>
      <c r="G153" s="149" t="s">
        <v>581</v>
      </c>
      <c r="H153" s="143" t="s">
        <v>591</v>
      </c>
      <c r="I153" s="143" t="s">
        <v>577</v>
      </c>
      <c r="J153" s="143" t="s">
        <v>583</v>
      </c>
      <c r="K153" s="143" t="s">
        <v>584</v>
      </c>
      <c r="L153" s="143" t="s">
        <v>580</v>
      </c>
    </row>
    <row r="154" spans="1:12" ht="15" customHeight="1">
      <c r="A154" s="141" t="s">
        <v>18</v>
      </c>
      <c r="B154" s="205" t="s">
        <v>411</v>
      </c>
      <c r="C154" s="227">
        <v>1.5</v>
      </c>
      <c r="D154" s="143" t="s">
        <v>59</v>
      </c>
      <c r="E154" s="314" t="s">
        <v>587</v>
      </c>
      <c r="F154" s="141" t="s">
        <v>619</v>
      </c>
      <c r="G154" s="149" t="s">
        <v>581</v>
      </c>
      <c r="H154" s="143" t="s">
        <v>591</v>
      </c>
      <c r="I154" s="143" t="s">
        <v>577</v>
      </c>
      <c r="J154" s="143" t="s">
        <v>588</v>
      </c>
      <c r="K154" s="143" t="s">
        <v>584</v>
      </c>
      <c r="L154" s="143" t="s">
        <v>589</v>
      </c>
    </row>
    <row r="155" spans="1:12" ht="15" customHeight="1">
      <c r="A155" s="141" t="s">
        <v>18</v>
      </c>
      <c r="B155" s="205" t="s">
        <v>40</v>
      </c>
      <c r="C155" s="227">
        <v>1.8</v>
      </c>
      <c r="D155" s="143" t="s">
        <v>59</v>
      </c>
      <c r="E155" s="314">
        <v>3</v>
      </c>
      <c r="F155" s="148" t="s">
        <v>619</v>
      </c>
      <c r="G155" s="146" t="s">
        <v>581</v>
      </c>
      <c r="H155" s="146" t="s">
        <v>582</v>
      </c>
      <c r="I155" s="146" t="s">
        <v>577</v>
      </c>
      <c r="J155" s="146" t="s">
        <v>588</v>
      </c>
      <c r="K155" s="146" t="s">
        <v>584</v>
      </c>
      <c r="L155" s="146" t="s">
        <v>589</v>
      </c>
    </row>
    <row r="156" spans="1:12" ht="15" customHeight="1">
      <c r="A156" s="141" t="s">
        <v>18</v>
      </c>
      <c r="B156" s="205" t="s">
        <v>283</v>
      </c>
      <c r="C156" s="227">
        <v>2</v>
      </c>
      <c r="D156" s="143" t="s">
        <v>59</v>
      </c>
      <c r="E156" s="314">
        <v>3</v>
      </c>
      <c r="F156" s="148" t="s">
        <v>619</v>
      </c>
      <c r="G156" s="146" t="s">
        <v>581</v>
      </c>
      <c r="H156" s="146" t="s">
        <v>582</v>
      </c>
      <c r="I156" s="146" t="s">
        <v>577</v>
      </c>
      <c r="J156" s="146" t="s">
        <v>583</v>
      </c>
      <c r="K156" s="146" t="s">
        <v>584</v>
      </c>
      <c r="L156" s="146" t="s">
        <v>580</v>
      </c>
    </row>
    <row r="157" spans="1:12" ht="15" customHeight="1">
      <c r="A157" s="141" t="s">
        <v>18</v>
      </c>
      <c r="B157" s="205" t="s">
        <v>412</v>
      </c>
      <c r="C157" s="227">
        <v>2.1</v>
      </c>
      <c r="D157" s="143" t="s">
        <v>59</v>
      </c>
      <c r="E157" s="314" t="s">
        <v>590</v>
      </c>
      <c r="F157" s="148" t="s">
        <v>619</v>
      </c>
      <c r="G157" s="146" t="s">
        <v>581</v>
      </c>
      <c r="H157" s="146" t="s">
        <v>582</v>
      </c>
      <c r="I157" s="146" t="s">
        <v>577</v>
      </c>
      <c r="J157" s="143" t="s">
        <v>583</v>
      </c>
      <c r="K157" s="143" t="s">
        <v>584</v>
      </c>
      <c r="L157" s="143" t="s">
        <v>580</v>
      </c>
    </row>
    <row r="158" spans="1:12" ht="15" customHeight="1">
      <c r="A158" s="141" t="s">
        <v>18</v>
      </c>
      <c r="B158" s="205" t="s">
        <v>461</v>
      </c>
      <c r="C158" s="227">
        <v>2.2999999999999998</v>
      </c>
      <c r="D158" s="143" t="s">
        <v>59</v>
      </c>
      <c r="E158" s="314">
        <v>2</v>
      </c>
      <c r="F158" s="141" t="s">
        <v>619</v>
      </c>
      <c r="G158" s="146" t="s">
        <v>581</v>
      </c>
      <c r="H158" s="143" t="s">
        <v>591</v>
      </c>
      <c r="I158" s="143" t="s">
        <v>577</v>
      </c>
      <c r="J158" s="143" t="s">
        <v>583</v>
      </c>
      <c r="K158" s="143" t="s">
        <v>584</v>
      </c>
      <c r="L158" s="143" t="s">
        <v>580</v>
      </c>
    </row>
    <row r="159" spans="1:12" ht="15" customHeight="1">
      <c r="A159" s="141" t="s">
        <v>18</v>
      </c>
      <c r="B159" s="205" t="s">
        <v>462</v>
      </c>
      <c r="C159" s="227">
        <v>2.4</v>
      </c>
      <c r="D159" s="143" t="s">
        <v>59</v>
      </c>
      <c r="E159" s="314">
        <v>2</v>
      </c>
      <c r="F159" s="141" t="s">
        <v>619</v>
      </c>
      <c r="G159" s="146" t="s">
        <v>581</v>
      </c>
      <c r="H159" s="143" t="s">
        <v>582</v>
      </c>
      <c r="I159" s="143" t="s">
        <v>577</v>
      </c>
      <c r="J159" s="143" t="s">
        <v>583</v>
      </c>
      <c r="K159" s="143" t="s">
        <v>584</v>
      </c>
      <c r="L159" s="143" t="s">
        <v>584</v>
      </c>
    </row>
    <row r="160" spans="1:12" ht="15" customHeight="1">
      <c r="A160" s="141" t="s">
        <v>18</v>
      </c>
      <c r="B160" s="205" t="s">
        <v>463</v>
      </c>
      <c r="C160" s="227">
        <v>2.6</v>
      </c>
      <c r="D160" s="143" t="s">
        <v>59</v>
      </c>
      <c r="E160" s="314">
        <v>2</v>
      </c>
      <c r="F160" s="141" t="s">
        <v>619</v>
      </c>
      <c r="G160" s="146" t="s">
        <v>581</v>
      </c>
      <c r="H160" s="143" t="s">
        <v>591</v>
      </c>
      <c r="I160" s="143" t="s">
        <v>577</v>
      </c>
      <c r="J160" s="143" t="s">
        <v>588</v>
      </c>
      <c r="K160" s="143" t="s">
        <v>579</v>
      </c>
      <c r="L160" s="143" t="s">
        <v>589</v>
      </c>
    </row>
    <row r="161" spans="1:12" ht="15" customHeight="1">
      <c r="A161" s="141" t="s">
        <v>5</v>
      </c>
      <c r="B161" s="205" t="s">
        <v>525</v>
      </c>
      <c r="C161" s="227">
        <v>0.7</v>
      </c>
      <c r="D161" s="143" t="s">
        <v>59</v>
      </c>
      <c r="E161" s="314">
        <v>5</v>
      </c>
      <c r="F161" s="141" t="s">
        <v>619</v>
      </c>
      <c r="G161" s="146" t="s">
        <v>597</v>
      </c>
      <c r="H161" s="143" t="s">
        <v>591</v>
      </c>
      <c r="I161" s="143" t="s">
        <v>577</v>
      </c>
      <c r="J161" s="143" t="s">
        <v>583</v>
      </c>
      <c r="K161" s="143" t="s">
        <v>579</v>
      </c>
      <c r="L161" s="143" t="s">
        <v>584</v>
      </c>
    </row>
    <row r="162" spans="1:12" ht="15" customHeight="1">
      <c r="A162" s="141" t="s">
        <v>5</v>
      </c>
      <c r="B162" s="205" t="s">
        <v>526</v>
      </c>
      <c r="C162" s="227">
        <v>0.9</v>
      </c>
      <c r="D162" s="143" t="s">
        <v>59</v>
      </c>
      <c r="E162" s="314">
        <v>5</v>
      </c>
      <c r="F162" s="141" t="s">
        <v>619</v>
      </c>
      <c r="G162" s="146" t="s">
        <v>581</v>
      </c>
      <c r="H162" s="143" t="s">
        <v>32</v>
      </c>
      <c r="I162" s="143" t="s">
        <v>577</v>
      </c>
      <c r="J162" s="143" t="s">
        <v>583</v>
      </c>
      <c r="K162" s="143" t="s">
        <v>579</v>
      </c>
      <c r="L162" s="143" t="s">
        <v>584</v>
      </c>
    </row>
    <row r="163" spans="1:12" ht="15" customHeight="1">
      <c r="A163" s="141" t="s">
        <v>5</v>
      </c>
      <c r="B163" s="205" t="s">
        <v>294</v>
      </c>
      <c r="C163" s="227">
        <v>1</v>
      </c>
      <c r="D163" s="143" t="s">
        <v>59</v>
      </c>
      <c r="E163" s="314">
        <v>5</v>
      </c>
      <c r="F163" s="141" t="s">
        <v>595</v>
      </c>
      <c r="G163" s="143" t="s">
        <v>597</v>
      </c>
      <c r="H163" s="143" t="s">
        <v>586</v>
      </c>
      <c r="I163" s="143" t="s">
        <v>577</v>
      </c>
      <c r="J163" s="143" t="s">
        <v>583</v>
      </c>
      <c r="K163" s="143" t="s">
        <v>579</v>
      </c>
      <c r="L163" s="143" t="s">
        <v>584</v>
      </c>
    </row>
    <row r="164" spans="1:12" ht="15" customHeight="1">
      <c r="A164" s="141" t="s">
        <v>5</v>
      </c>
      <c r="B164" s="205" t="s">
        <v>503</v>
      </c>
      <c r="C164" s="227">
        <v>1.2</v>
      </c>
      <c r="D164" s="143" t="s">
        <v>59</v>
      </c>
      <c r="E164" s="314">
        <v>4</v>
      </c>
      <c r="F164" s="141" t="s">
        <v>619</v>
      </c>
      <c r="G164" s="143" t="s">
        <v>581</v>
      </c>
      <c r="H164" s="143" t="s">
        <v>582</v>
      </c>
      <c r="I164" s="143" t="s">
        <v>577</v>
      </c>
      <c r="J164" s="143" t="s">
        <v>583</v>
      </c>
      <c r="K164" s="143" t="s">
        <v>579</v>
      </c>
      <c r="L164" s="143" t="s">
        <v>580</v>
      </c>
    </row>
    <row r="165" spans="1:12" ht="15" customHeight="1">
      <c r="A165" s="141" t="s">
        <v>5</v>
      </c>
      <c r="B165" s="205" t="s">
        <v>413</v>
      </c>
      <c r="C165" s="227">
        <v>1.5</v>
      </c>
      <c r="D165" s="143" t="s">
        <v>59</v>
      </c>
      <c r="E165" s="314" t="s">
        <v>587</v>
      </c>
      <c r="F165" s="141" t="s">
        <v>619</v>
      </c>
      <c r="G165" s="143" t="s">
        <v>581</v>
      </c>
      <c r="H165" s="143" t="s">
        <v>582</v>
      </c>
      <c r="I165" s="143" t="s">
        <v>577</v>
      </c>
      <c r="J165" s="143" t="s">
        <v>583</v>
      </c>
      <c r="K165" s="143" t="s">
        <v>579</v>
      </c>
      <c r="L165" s="143" t="s">
        <v>580</v>
      </c>
    </row>
    <row r="166" spans="1:12" ht="15" customHeight="1">
      <c r="A166" s="141" t="s">
        <v>5</v>
      </c>
      <c r="B166" s="205" t="s">
        <v>284</v>
      </c>
      <c r="C166" s="227">
        <v>1.7</v>
      </c>
      <c r="D166" s="143" t="s">
        <v>59</v>
      </c>
      <c r="E166" s="314" t="s">
        <v>587</v>
      </c>
      <c r="F166" s="141" t="s">
        <v>619</v>
      </c>
      <c r="G166" s="143" t="s">
        <v>581</v>
      </c>
      <c r="H166" s="143" t="s">
        <v>32</v>
      </c>
      <c r="I166" s="143" t="s">
        <v>577</v>
      </c>
      <c r="J166" s="143" t="s">
        <v>583</v>
      </c>
      <c r="K166" s="143" t="s">
        <v>579</v>
      </c>
      <c r="L166" s="143" t="s">
        <v>580</v>
      </c>
    </row>
    <row r="167" spans="1:12" ht="15" customHeight="1">
      <c r="A167" s="141" t="s">
        <v>5</v>
      </c>
      <c r="B167" s="205" t="s">
        <v>414</v>
      </c>
      <c r="C167" s="227">
        <v>1.9</v>
      </c>
      <c r="D167" s="143" t="s">
        <v>59</v>
      </c>
      <c r="E167" s="314" t="s">
        <v>601</v>
      </c>
      <c r="F167" s="141" t="s">
        <v>619</v>
      </c>
      <c r="G167" s="143" t="s">
        <v>581</v>
      </c>
      <c r="H167" s="143" t="s">
        <v>32</v>
      </c>
      <c r="I167" s="143" t="s">
        <v>577</v>
      </c>
      <c r="J167" s="143" t="s">
        <v>583</v>
      </c>
      <c r="K167" s="143" t="s">
        <v>579</v>
      </c>
      <c r="L167" s="143" t="s">
        <v>580</v>
      </c>
    </row>
    <row r="168" spans="1:12" ht="15" customHeight="1">
      <c r="A168" s="141" t="s">
        <v>5</v>
      </c>
      <c r="B168" s="205" t="s">
        <v>266</v>
      </c>
      <c r="C168" s="227">
        <v>2</v>
      </c>
      <c r="D168" s="143" t="s">
        <v>59</v>
      </c>
      <c r="E168" s="314" t="s">
        <v>590</v>
      </c>
      <c r="F168" s="141" t="s">
        <v>619</v>
      </c>
      <c r="G168" s="143" t="s">
        <v>581</v>
      </c>
      <c r="H168" s="143" t="s">
        <v>582</v>
      </c>
      <c r="I168" s="143" t="s">
        <v>593</v>
      </c>
      <c r="J168" s="143" t="s">
        <v>583</v>
      </c>
      <c r="K168" s="143" t="s">
        <v>584</v>
      </c>
      <c r="L168" s="143" t="s">
        <v>580</v>
      </c>
    </row>
    <row r="169" spans="1:12" ht="15" customHeight="1">
      <c r="A169" s="141" t="s">
        <v>5</v>
      </c>
      <c r="B169" s="205" t="s">
        <v>267</v>
      </c>
      <c r="C169" s="227">
        <v>2.2000000000000002</v>
      </c>
      <c r="D169" s="143" t="s">
        <v>59</v>
      </c>
      <c r="E169" s="314" t="s">
        <v>590</v>
      </c>
      <c r="F169" s="141" t="s">
        <v>619</v>
      </c>
      <c r="G169" s="143" t="s">
        <v>581</v>
      </c>
      <c r="H169" s="147" t="s">
        <v>582</v>
      </c>
      <c r="I169" s="143" t="s">
        <v>593</v>
      </c>
      <c r="J169" s="147" t="s">
        <v>583</v>
      </c>
      <c r="K169" s="147" t="s">
        <v>584</v>
      </c>
      <c r="L169" s="147" t="s">
        <v>580</v>
      </c>
    </row>
    <row r="170" spans="1:12" ht="15" customHeight="1">
      <c r="A170" s="141" t="s">
        <v>5</v>
      </c>
      <c r="B170" s="205" t="s">
        <v>464</v>
      </c>
      <c r="C170" s="227">
        <v>2.6</v>
      </c>
      <c r="D170" s="143" t="s">
        <v>59</v>
      </c>
      <c r="E170" s="314">
        <v>2</v>
      </c>
      <c r="F170" s="141" t="s">
        <v>619</v>
      </c>
      <c r="G170" s="143" t="s">
        <v>581</v>
      </c>
      <c r="H170" s="147" t="s">
        <v>32</v>
      </c>
      <c r="I170" s="143" t="s">
        <v>577</v>
      </c>
      <c r="J170" s="147" t="s">
        <v>583</v>
      </c>
      <c r="K170" s="147" t="s">
        <v>584</v>
      </c>
      <c r="L170" s="147" t="s">
        <v>584</v>
      </c>
    </row>
    <row r="171" spans="1:12" ht="15" customHeight="1">
      <c r="A171" s="141" t="s">
        <v>5</v>
      </c>
      <c r="B171" s="205" t="s">
        <v>465</v>
      </c>
      <c r="C171" s="227">
        <v>2.8</v>
      </c>
      <c r="D171" s="143" t="s">
        <v>59</v>
      </c>
      <c r="E171" s="314">
        <v>2</v>
      </c>
      <c r="F171" s="141" t="s">
        <v>619</v>
      </c>
      <c r="G171" s="143" t="s">
        <v>581</v>
      </c>
      <c r="H171" s="147" t="s">
        <v>582</v>
      </c>
      <c r="I171" s="143" t="s">
        <v>593</v>
      </c>
      <c r="J171" s="147" t="s">
        <v>583</v>
      </c>
      <c r="K171" s="147" t="s">
        <v>584</v>
      </c>
      <c r="L171" s="147" t="s">
        <v>580</v>
      </c>
    </row>
    <row r="172" spans="1:12" ht="15" customHeight="1">
      <c r="A172" s="141" t="s">
        <v>318</v>
      </c>
      <c r="B172" s="205" t="s">
        <v>556</v>
      </c>
      <c r="C172" s="227">
        <v>0.8</v>
      </c>
      <c r="D172" s="143" t="s">
        <v>63</v>
      </c>
      <c r="E172" s="314">
        <v>7</v>
      </c>
      <c r="F172" s="141" t="s">
        <v>620</v>
      </c>
      <c r="G172" s="143" t="s">
        <v>603</v>
      </c>
      <c r="H172" s="147" t="s">
        <v>591</v>
      </c>
      <c r="I172" s="143" t="s">
        <v>577</v>
      </c>
      <c r="J172" s="147" t="s">
        <v>588</v>
      </c>
      <c r="K172" s="147" t="s">
        <v>621</v>
      </c>
      <c r="L172" s="147" t="s">
        <v>589</v>
      </c>
    </row>
    <row r="173" spans="1:12" ht="15" customHeight="1">
      <c r="A173" s="141" t="s">
        <v>318</v>
      </c>
      <c r="B173" s="205" t="s">
        <v>557</v>
      </c>
      <c r="C173" s="227">
        <v>1</v>
      </c>
      <c r="D173" s="143" t="s">
        <v>63</v>
      </c>
      <c r="E173" s="314">
        <v>7</v>
      </c>
      <c r="F173" s="141" t="s">
        <v>620</v>
      </c>
      <c r="G173" s="143" t="s">
        <v>581</v>
      </c>
      <c r="H173" s="147" t="s">
        <v>591</v>
      </c>
      <c r="I173" s="143" t="s">
        <v>577</v>
      </c>
      <c r="J173" s="147" t="s">
        <v>578</v>
      </c>
      <c r="K173" s="147" t="s">
        <v>584</v>
      </c>
      <c r="L173" s="147" t="s">
        <v>580</v>
      </c>
    </row>
    <row r="174" spans="1:12" ht="15" customHeight="1">
      <c r="A174" s="141" t="s">
        <v>318</v>
      </c>
      <c r="B174" s="205" t="s">
        <v>543</v>
      </c>
      <c r="C174" s="227">
        <v>1.5</v>
      </c>
      <c r="D174" s="143" t="s">
        <v>63</v>
      </c>
      <c r="E174" s="314" t="s">
        <v>622</v>
      </c>
      <c r="F174" s="141" t="s">
        <v>620</v>
      </c>
      <c r="G174" s="143" t="s">
        <v>581</v>
      </c>
      <c r="H174" s="147" t="s">
        <v>582</v>
      </c>
      <c r="I174" s="143" t="s">
        <v>593</v>
      </c>
      <c r="J174" s="147" t="s">
        <v>583</v>
      </c>
      <c r="K174" s="147" t="s">
        <v>584</v>
      </c>
      <c r="L174" s="147" t="s">
        <v>580</v>
      </c>
    </row>
    <row r="175" spans="1:12" ht="15" customHeight="1">
      <c r="A175" s="141" t="s">
        <v>318</v>
      </c>
      <c r="B175" s="205" t="s">
        <v>544</v>
      </c>
      <c r="C175" s="227">
        <v>1.8</v>
      </c>
      <c r="D175" s="143" t="s">
        <v>63</v>
      </c>
      <c r="E175" s="314" t="s">
        <v>622</v>
      </c>
      <c r="F175" s="141" t="s">
        <v>620</v>
      </c>
      <c r="G175" s="143" t="s">
        <v>581</v>
      </c>
      <c r="H175" s="147" t="s">
        <v>32</v>
      </c>
      <c r="I175" s="143" t="s">
        <v>593</v>
      </c>
      <c r="J175" s="147" t="s">
        <v>588</v>
      </c>
      <c r="K175" s="147" t="s">
        <v>579</v>
      </c>
      <c r="L175" s="147" t="s">
        <v>589</v>
      </c>
    </row>
    <row r="176" spans="1:12" ht="15" customHeight="1">
      <c r="A176" s="141" t="s">
        <v>318</v>
      </c>
      <c r="B176" s="205" t="s">
        <v>545</v>
      </c>
      <c r="C176" s="227">
        <v>2.2000000000000002</v>
      </c>
      <c r="D176" s="143" t="s">
        <v>63</v>
      </c>
      <c r="E176" s="314">
        <v>6</v>
      </c>
      <c r="F176" s="141" t="s">
        <v>620</v>
      </c>
      <c r="G176" s="143" t="s">
        <v>581</v>
      </c>
      <c r="H176" s="147" t="s">
        <v>591</v>
      </c>
      <c r="I176" s="143" t="s">
        <v>593</v>
      </c>
      <c r="J176" s="147" t="s">
        <v>583</v>
      </c>
      <c r="K176" s="147" t="s">
        <v>579</v>
      </c>
      <c r="L176" s="147" t="s">
        <v>584</v>
      </c>
    </row>
    <row r="177" spans="1:12" ht="15" customHeight="1">
      <c r="A177" s="141" t="s">
        <v>318</v>
      </c>
      <c r="B177" s="205" t="s">
        <v>546</v>
      </c>
      <c r="C177" s="227">
        <v>2.4</v>
      </c>
      <c r="D177" s="143" t="s">
        <v>63</v>
      </c>
      <c r="E177" s="314">
        <v>6</v>
      </c>
      <c r="F177" s="141" t="s">
        <v>620</v>
      </c>
      <c r="G177" s="143" t="s">
        <v>581</v>
      </c>
      <c r="H177" s="147" t="s">
        <v>591</v>
      </c>
      <c r="I177" s="143" t="s">
        <v>577</v>
      </c>
      <c r="J177" s="147" t="s">
        <v>583</v>
      </c>
      <c r="K177" s="147" t="s">
        <v>579</v>
      </c>
      <c r="L177" s="147" t="s">
        <v>584</v>
      </c>
    </row>
    <row r="178" spans="1:12" ht="15" customHeight="1">
      <c r="A178" s="141" t="s">
        <v>318</v>
      </c>
      <c r="B178" s="205" t="s">
        <v>547</v>
      </c>
      <c r="C178" s="227">
        <v>2.6</v>
      </c>
      <c r="D178" s="143" t="s">
        <v>63</v>
      </c>
      <c r="E178" s="314">
        <v>6</v>
      </c>
      <c r="F178" s="141" t="s">
        <v>620</v>
      </c>
      <c r="G178" s="143" t="s">
        <v>581</v>
      </c>
      <c r="H178" s="147" t="s">
        <v>591</v>
      </c>
      <c r="I178" s="143" t="s">
        <v>577</v>
      </c>
      <c r="J178" s="147" t="s">
        <v>588</v>
      </c>
      <c r="K178" s="147" t="s">
        <v>584</v>
      </c>
      <c r="L178" s="147" t="s">
        <v>589</v>
      </c>
    </row>
    <row r="179" spans="1:12" ht="15" customHeight="1">
      <c r="A179" s="141" t="s">
        <v>318</v>
      </c>
      <c r="B179" s="205" t="s">
        <v>548</v>
      </c>
      <c r="C179" s="227">
        <v>2.7</v>
      </c>
      <c r="D179" s="143" t="s">
        <v>63</v>
      </c>
      <c r="E179" s="314">
        <v>6</v>
      </c>
      <c r="F179" s="141" t="s">
        <v>620</v>
      </c>
      <c r="G179" s="143" t="s">
        <v>581</v>
      </c>
      <c r="H179" s="147" t="s">
        <v>591</v>
      </c>
      <c r="I179" s="143" t="s">
        <v>577</v>
      </c>
      <c r="J179" s="147" t="s">
        <v>588</v>
      </c>
      <c r="K179" s="147" t="s">
        <v>579</v>
      </c>
      <c r="L179" s="147" t="s">
        <v>589</v>
      </c>
    </row>
    <row r="180" spans="1:12" ht="15" customHeight="1">
      <c r="A180" s="141" t="s">
        <v>318</v>
      </c>
      <c r="B180" s="205">
        <v>7063</v>
      </c>
      <c r="C180" s="227">
        <v>0.6</v>
      </c>
      <c r="D180" s="143" t="s">
        <v>64</v>
      </c>
      <c r="E180" s="314">
        <v>5</v>
      </c>
      <c r="F180" s="141" t="s">
        <v>620</v>
      </c>
      <c r="G180" s="143" t="s">
        <v>605</v>
      </c>
      <c r="H180" s="147" t="s">
        <v>582</v>
      </c>
      <c r="I180" s="143" t="s">
        <v>577</v>
      </c>
      <c r="J180" s="147" t="s">
        <v>583</v>
      </c>
      <c r="K180" s="147" t="s">
        <v>579</v>
      </c>
      <c r="L180" s="147" t="s">
        <v>580</v>
      </c>
    </row>
    <row r="181" spans="1:12" ht="15" customHeight="1">
      <c r="A181" s="141" t="s">
        <v>318</v>
      </c>
      <c r="B181" s="205" t="s">
        <v>504</v>
      </c>
      <c r="C181" s="227">
        <v>0.8</v>
      </c>
      <c r="D181" s="143" t="s">
        <v>59</v>
      </c>
      <c r="E181" s="314" t="s">
        <v>585</v>
      </c>
      <c r="F181" s="141" t="s">
        <v>620</v>
      </c>
      <c r="G181" s="143" t="s">
        <v>603</v>
      </c>
      <c r="H181" s="147" t="s">
        <v>591</v>
      </c>
      <c r="I181" s="143" t="s">
        <v>577</v>
      </c>
      <c r="J181" s="147" t="s">
        <v>588</v>
      </c>
      <c r="K181" s="147" t="s">
        <v>621</v>
      </c>
      <c r="L181" s="147" t="s">
        <v>589</v>
      </c>
    </row>
    <row r="182" spans="1:12" ht="15" customHeight="1">
      <c r="A182" s="141" t="s">
        <v>318</v>
      </c>
      <c r="B182" s="205">
        <v>7104</v>
      </c>
      <c r="C182" s="227">
        <v>1</v>
      </c>
      <c r="D182" s="143" t="s">
        <v>64</v>
      </c>
      <c r="E182" s="314">
        <v>4</v>
      </c>
      <c r="F182" s="141" t="s">
        <v>620</v>
      </c>
      <c r="G182" s="143" t="s">
        <v>581</v>
      </c>
      <c r="H182" s="147" t="s">
        <v>623</v>
      </c>
      <c r="I182" s="143" t="s">
        <v>577</v>
      </c>
      <c r="J182" s="147" t="s">
        <v>583</v>
      </c>
      <c r="K182" s="147" t="s">
        <v>579</v>
      </c>
      <c r="L182" s="147" t="s">
        <v>584</v>
      </c>
    </row>
    <row r="183" spans="1:12" ht="15" customHeight="1">
      <c r="A183" s="141" t="s">
        <v>318</v>
      </c>
      <c r="B183" s="205">
        <v>6112</v>
      </c>
      <c r="C183" s="227">
        <v>1.1000000000000001</v>
      </c>
      <c r="D183" s="143" t="s">
        <v>64</v>
      </c>
      <c r="E183" s="314">
        <v>4</v>
      </c>
      <c r="F183" s="141" t="s">
        <v>620</v>
      </c>
      <c r="G183" s="143" t="s">
        <v>603</v>
      </c>
      <c r="H183" s="147" t="s">
        <v>582</v>
      </c>
      <c r="I183" s="143" t="s">
        <v>577</v>
      </c>
      <c r="J183" s="147" t="s">
        <v>583</v>
      </c>
      <c r="K183" s="147" t="s">
        <v>584</v>
      </c>
      <c r="L183" s="147" t="s">
        <v>584</v>
      </c>
    </row>
    <row r="184" spans="1:12" ht="15" customHeight="1">
      <c r="A184" s="141" t="s">
        <v>318</v>
      </c>
      <c r="B184" s="205">
        <v>6143</v>
      </c>
      <c r="C184" s="227">
        <v>1.4</v>
      </c>
      <c r="D184" s="143" t="s">
        <v>64</v>
      </c>
      <c r="E184" s="314">
        <v>4</v>
      </c>
      <c r="F184" s="141" t="s">
        <v>620</v>
      </c>
      <c r="G184" s="143" t="s">
        <v>603</v>
      </c>
      <c r="H184" s="147" t="s">
        <v>582</v>
      </c>
      <c r="I184" s="143" t="s">
        <v>624</v>
      </c>
      <c r="J184" s="147" t="s">
        <v>625</v>
      </c>
      <c r="K184" s="147" t="s">
        <v>584</v>
      </c>
      <c r="L184" s="147" t="s">
        <v>626</v>
      </c>
    </row>
    <row r="185" spans="1:12" ht="15" customHeight="1">
      <c r="A185" s="141" t="s">
        <v>318</v>
      </c>
      <c r="B185" s="205">
        <v>7157</v>
      </c>
      <c r="C185" s="227">
        <v>1.5</v>
      </c>
      <c r="D185" s="143" t="s">
        <v>64</v>
      </c>
      <c r="E185" s="314" t="s">
        <v>587</v>
      </c>
      <c r="F185" s="141" t="s">
        <v>620</v>
      </c>
      <c r="G185" s="143" t="s">
        <v>581</v>
      </c>
      <c r="H185" s="147" t="s">
        <v>627</v>
      </c>
      <c r="I185" s="143" t="s">
        <v>577</v>
      </c>
      <c r="J185" s="147" t="s">
        <v>588</v>
      </c>
      <c r="K185" s="147" t="s">
        <v>584</v>
      </c>
      <c r="L185" s="147" t="s">
        <v>594</v>
      </c>
    </row>
    <row r="186" spans="1:12" ht="15" customHeight="1">
      <c r="A186" s="141" t="s">
        <v>318</v>
      </c>
      <c r="B186" s="205">
        <v>7186</v>
      </c>
      <c r="C186" s="227">
        <v>1.8</v>
      </c>
      <c r="D186" s="143" t="s">
        <v>64</v>
      </c>
      <c r="E186" s="314">
        <v>3</v>
      </c>
      <c r="F186" s="141" t="s">
        <v>620</v>
      </c>
      <c r="G186" s="143" t="s">
        <v>581</v>
      </c>
      <c r="H186" s="147" t="s">
        <v>32</v>
      </c>
      <c r="I186" s="143" t="s">
        <v>577</v>
      </c>
      <c r="J186" s="147" t="s">
        <v>578</v>
      </c>
      <c r="K186" s="147" t="s">
        <v>584</v>
      </c>
      <c r="L186" s="147" t="s">
        <v>580</v>
      </c>
    </row>
    <row r="187" spans="1:12" ht="15" customHeight="1">
      <c r="A187" s="141" t="s">
        <v>318</v>
      </c>
      <c r="B187" s="205" t="s">
        <v>415</v>
      </c>
      <c r="C187" s="227">
        <v>2</v>
      </c>
      <c r="D187" s="143" t="s">
        <v>59</v>
      </c>
      <c r="E187" s="314" t="s">
        <v>590</v>
      </c>
      <c r="F187" s="141" t="s">
        <v>620</v>
      </c>
      <c r="G187" s="143" t="s">
        <v>581</v>
      </c>
      <c r="H187" s="147" t="s">
        <v>582</v>
      </c>
      <c r="I187" s="143" t="s">
        <v>577</v>
      </c>
      <c r="J187" s="147" t="s">
        <v>588</v>
      </c>
      <c r="K187" s="147" t="s">
        <v>579</v>
      </c>
      <c r="L187" s="147" t="s">
        <v>589</v>
      </c>
    </row>
    <row r="188" spans="1:12" ht="15" customHeight="1">
      <c r="A188" s="141" t="s">
        <v>318</v>
      </c>
      <c r="B188" s="205">
        <v>7216</v>
      </c>
      <c r="C188" s="227">
        <v>2.1</v>
      </c>
      <c r="D188" s="143" t="s">
        <v>64</v>
      </c>
      <c r="E188" s="314" t="s">
        <v>590</v>
      </c>
      <c r="F188" s="141" t="s">
        <v>620</v>
      </c>
      <c r="G188" s="143" t="s">
        <v>581</v>
      </c>
      <c r="H188" s="147" t="s">
        <v>591</v>
      </c>
      <c r="I188" s="143" t="s">
        <v>577</v>
      </c>
      <c r="J188" s="147" t="s">
        <v>583</v>
      </c>
      <c r="K188" s="147" t="s">
        <v>584</v>
      </c>
      <c r="L188" s="147" t="s">
        <v>580</v>
      </c>
    </row>
    <row r="189" spans="1:12" ht="15" customHeight="1">
      <c r="A189" s="141" t="s">
        <v>318</v>
      </c>
      <c r="B189" s="205">
        <v>7233</v>
      </c>
      <c r="C189" s="227">
        <v>2.2999999999999998</v>
      </c>
      <c r="D189" s="143" t="s">
        <v>64</v>
      </c>
      <c r="E189" s="314" t="s">
        <v>590</v>
      </c>
      <c r="F189" s="141" t="s">
        <v>620</v>
      </c>
      <c r="G189" s="143" t="s">
        <v>581</v>
      </c>
      <c r="H189" s="147" t="s">
        <v>591</v>
      </c>
      <c r="I189" s="143" t="s">
        <v>577</v>
      </c>
      <c r="J189" s="147" t="s">
        <v>588</v>
      </c>
      <c r="K189" s="147" t="s">
        <v>584</v>
      </c>
      <c r="L189" s="147" t="s">
        <v>594</v>
      </c>
    </row>
    <row r="190" spans="1:12" ht="15" customHeight="1">
      <c r="A190" s="141" t="s">
        <v>318</v>
      </c>
      <c r="B190" s="205">
        <v>7240</v>
      </c>
      <c r="C190" s="227">
        <v>2.4</v>
      </c>
      <c r="D190" s="143" t="s">
        <v>64</v>
      </c>
      <c r="E190" s="314" t="s">
        <v>590</v>
      </c>
      <c r="F190" s="141" t="s">
        <v>620</v>
      </c>
      <c r="G190" s="143" t="s">
        <v>605</v>
      </c>
      <c r="H190" s="147" t="s">
        <v>591</v>
      </c>
      <c r="I190" s="143" t="s">
        <v>577</v>
      </c>
      <c r="J190" s="147" t="s">
        <v>583</v>
      </c>
      <c r="K190" s="147" t="s">
        <v>579</v>
      </c>
      <c r="L190" s="147" t="s">
        <v>584</v>
      </c>
    </row>
    <row r="191" spans="1:12" ht="15" customHeight="1">
      <c r="A191" s="141" t="s">
        <v>318</v>
      </c>
      <c r="B191" s="205">
        <v>7250</v>
      </c>
      <c r="C191" s="227">
        <v>2.5</v>
      </c>
      <c r="D191" s="143" t="s">
        <v>64</v>
      </c>
      <c r="E191" s="314">
        <v>2</v>
      </c>
      <c r="F191" s="141" t="s">
        <v>620</v>
      </c>
      <c r="G191" s="143" t="s">
        <v>628</v>
      </c>
      <c r="H191" s="147" t="s">
        <v>591</v>
      </c>
      <c r="I191" s="143" t="s">
        <v>624</v>
      </c>
      <c r="J191" s="147" t="s">
        <v>629</v>
      </c>
      <c r="K191" s="147" t="s">
        <v>584</v>
      </c>
      <c r="L191" s="147" t="s">
        <v>630</v>
      </c>
    </row>
    <row r="192" spans="1:12" ht="15" customHeight="1">
      <c r="A192" s="141" t="s">
        <v>318</v>
      </c>
      <c r="B192" s="205">
        <v>7261</v>
      </c>
      <c r="C192" s="227">
        <v>2.6</v>
      </c>
      <c r="D192" s="143" t="s">
        <v>64</v>
      </c>
      <c r="E192" s="314">
        <v>2</v>
      </c>
      <c r="F192" s="141" t="s">
        <v>620</v>
      </c>
      <c r="G192" s="143" t="s">
        <v>581</v>
      </c>
      <c r="H192" s="147" t="s">
        <v>591</v>
      </c>
      <c r="I192" s="143" t="s">
        <v>577</v>
      </c>
      <c r="J192" s="147" t="s">
        <v>588</v>
      </c>
      <c r="K192" s="147" t="s">
        <v>584</v>
      </c>
      <c r="L192" s="147" t="s">
        <v>594</v>
      </c>
    </row>
    <row r="193" spans="1:12" ht="15" customHeight="1">
      <c r="A193" s="141" t="s">
        <v>318</v>
      </c>
      <c r="B193" s="205">
        <v>7273</v>
      </c>
      <c r="C193" s="227">
        <v>2.7</v>
      </c>
      <c r="D193" s="143" t="s">
        <v>64</v>
      </c>
      <c r="E193" s="314">
        <v>2</v>
      </c>
      <c r="F193" s="141" t="s">
        <v>620</v>
      </c>
      <c r="G193" s="143" t="s">
        <v>581</v>
      </c>
      <c r="H193" s="147" t="s">
        <v>591</v>
      </c>
      <c r="I193" s="143" t="s">
        <v>624</v>
      </c>
      <c r="J193" s="147" t="s">
        <v>629</v>
      </c>
      <c r="K193" s="147" t="s">
        <v>621</v>
      </c>
      <c r="L193" s="147" t="s">
        <v>631</v>
      </c>
    </row>
    <row r="194" spans="1:12" ht="15" customHeight="1">
      <c r="A194" s="141" t="s">
        <v>6</v>
      </c>
      <c r="B194" s="205" t="s">
        <v>325</v>
      </c>
      <c r="C194" s="227">
        <v>1.6</v>
      </c>
      <c r="D194" s="143" t="s">
        <v>59</v>
      </c>
      <c r="E194" s="314" t="s">
        <v>601</v>
      </c>
      <c r="F194" s="141" t="s">
        <v>632</v>
      </c>
      <c r="G194" s="143" t="s">
        <v>581</v>
      </c>
      <c r="H194" s="147" t="s">
        <v>591</v>
      </c>
      <c r="I194" s="143" t="s">
        <v>577</v>
      </c>
      <c r="J194" s="147" t="s">
        <v>588</v>
      </c>
      <c r="K194" s="147" t="s">
        <v>579</v>
      </c>
      <c r="L194" s="147" t="s">
        <v>580</v>
      </c>
    </row>
    <row r="195" spans="1:12" ht="15" customHeight="1">
      <c r="A195" s="141" t="s">
        <v>6</v>
      </c>
      <c r="B195" s="205" t="s">
        <v>326</v>
      </c>
      <c r="C195" s="227">
        <v>1.8</v>
      </c>
      <c r="D195" s="143" t="s">
        <v>59</v>
      </c>
      <c r="E195" s="314" t="s">
        <v>590</v>
      </c>
      <c r="F195" s="141" t="s">
        <v>632</v>
      </c>
      <c r="G195" s="143" t="s">
        <v>581</v>
      </c>
      <c r="H195" s="147" t="s">
        <v>582</v>
      </c>
      <c r="I195" s="143" t="s">
        <v>577</v>
      </c>
      <c r="J195" s="147" t="s">
        <v>588</v>
      </c>
      <c r="K195" s="147" t="s">
        <v>584</v>
      </c>
      <c r="L195" s="147" t="s">
        <v>580</v>
      </c>
    </row>
    <row r="196" spans="1:12" ht="15" customHeight="1">
      <c r="A196" s="141" t="s">
        <v>6</v>
      </c>
      <c r="B196" s="205" t="s">
        <v>549</v>
      </c>
      <c r="C196" s="227">
        <v>1.9</v>
      </c>
      <c r="D196" s="143" t="s">
        <v>58</v>
      </c>
      <c r="E196" s="314">
        <v>6</v>
      </c>
      <c r="F196" s="141" t="s">
        <v>633</v>
      </c>
      <c r="G196" s="143" t="s">
        <v>32</v>
      </c>
      <c r="H196" s="147" t="s">
        <v>32</v>
      </c>
      <c r="I196" s="143" t="s">
        <v>577</v>
      </c>
      <c r="J196" s="147" t="s">
        <v>588</v>
      </c>
      <c r="K196" s="147" t="s">
        <v>579</v>
      </c>
      <c r="L196" s="147" t="s">
        <v>600</v>
      </c>
    </row>
    <row r="197" spans="1:12" ht="15" customHeight="1">
      <c r="A197" s="141" t="s">
        <v>6</v>
      </c>
      <c r="B197" s="205" t="s">
        <v>327</v>
      </c>
      <c r="C197" s="227">
        <v>2.4</v>
      </c>
      <c r="D197" s="143" t="s">
        <v>59</v>
      </c>
      <c r="E197" s="314" t="s">
        <v>590</v>
      </c>
      <c r="F197" s="141" t="s">
        <v>632</v>
      </c>
      <c r="G197" s="143" t="s">
        <v>581</v>
      </c>
      <c r="H197" s="147" t="s">
        <v>582</v>
      </c>
      <c r="I197" s="143" t="s">
        <v>577</v>
      </c>
      <c r="J197" s="147" t="s">
        <v>634</v>
      </c>
      <c r="K197" s="147" t="s">
        <v>616</v>
      </c>
      <c r="L197" s="147" t="s">
        <v>584</v>
      </c>
    </row>
    <row r="198" spans="1:12" ht="15" customHeight="1">
      <c r="A198" s="141" t="s">
        <v>328</v>
      </c>
      <c r="B198" s="205" t="s">
        <v>466</v>
      </c>
      <c r="C198" s="227">
        <v>2.4</v>
      </c>
      <c r="D198" s="143" t="s">
        <v>64</v>
      </c>
      <c r="E198" s="314">
        <v>2</v>
      </c>
      <c r="F198" s="141" t="s">
        <v>635</v>
      </c>
      <c r="G198" s="143" t="s">
        <v>605</v>
      </c>
      <c r="H198" s="147" t="s">
        <v>591</v>
      </c>
      <c r="I198" s="143" t="s">
        <v>577</v>
      </c>
      <c r="J198" s="147" t="s">
        <v>583</v>
      </c>
      <c r="K198" s="147" t="s">
        <v>579</v>
      </c>
      <c r="L198" s="147" t="s">
        <v>584</v>
      </c>
    </row>
    <row r="199" spans="1:12" ht="15" customHeight="1">
      <c r="A199" s="141" t="s">
        <v>328</v>
      </c>
      <c r="B199" s="205" t="s">
        <v>21</v>
      </c>
      <c r="C199" s="227">
        <v>2.5</v>
      </c>
      <c r="D199" s="143" t="s">
        <v>64</v>
      </c>
      <c r="E199" s="314">
        <v>2</v>
      </c>
      <c r="F199" s="141" t="s">
        <v>635</v>
      </c>
      <c r="G199" s="143" t="s">
        <v>605</v>
      </c>
      <c r="H199" s="147" t="s">
        <v>591</v>
      </c>
      <c r="I199" s="143" t="s">
        <v>577</v>
      </c>
      <c r="J199" s="147" t="s">
        <v>588</v>
      </c>
      <c r="K199" s="147" t="s">
        <v>584</v>
      </c>
      <c r="L199" s="147" t="s">
        <v>594</v>
      </c>
    </row>
    <row r="200" spans="1:12" ht="15" customHeight="1">
      <c r="A200" s="141" t="s">
        <v>15</v>
      </c>
      <c r="B200" s="205" t="s">
        <v>270</v>
      </c>
      <c r="C200" s="227">
        <v>2.5</v>
      </c>
      <c r="D200" s="143" t="s">
        <v>64</v>
      </c>
      <c r="E200" s="314">
        <v>2</v>
      </c>
      <c r="F200" s="141" t="s">
        <v>635</v>
      </c>
      <c r="G200" s="143" t="s">
        <v>581</v>
      </c>
      <c r="H200" s="147" t="s">
        <v>591</v>
      </c>
      <c r="I200" s="143" t="s">
        <v>32</v>
      </c>
      <c r="J200" s="147" t="s">
        <v>583</v>
      </c>
      <c r="K200" s="147" t="s">
        <v>584</v>
      </c>
      <c r="L200" s="147" t="s">
        <v>32</v>
      </c>
    </row>
    <row r="201" spans="1:12" ht="15" customHeight="1">
      <c r="A201" s="141" t="s">
        <v>328</v>
      </c>
      <c r="B201" s="205" t="s">
        <v>467</v>
      </c>
      <c r="C201" s="227">
        <v>2.5</v>
      </c>
      <c r="D201" s="143" t="s">
        <v>64</v>
      </c>
      <c r="E201" s="314">
        <v>2</v>
      </c>
      <c r="F201" s="141" t="s">
        <v>635</v>
      </c>
      <c r="G201" s="143" t="s">
        <v>581</v>
      </c>
      <c r="H201" s="147" t="s">
        <v>582</v>
      </c>
      <c r="I201" s="143" t="s">
        <v>577</v>
      </c>
      <c r="J201" s="147" t="s">
        <v>583</v>
      </c>
      <c r="K201" s="147" t="s">
        <v>579</v>
      </c>
      <c r="L201" s="147" t="s">
        <v>584</v>
      </c>
    </row>
    <row r="202" spans="1:12" ht="15" customHeight="1">
      <c r="A202" s="141" t="s">
        <v>328</v>
      </c>
      <c r="B202" s="205" t="s">
        <v>468</v>
      </c>
      <c r="C202" s="227">
        <v>2.5</v>
      </c>
      <c r="D202" s="143" t="s">
        <v>64</v>
      </c>
      <c r="E202" s="314">
        <v>2</v>
      </c>
      <c r="F202" s="141" t="s">
        <v>635</v>
      </c>
      <c r="G202" s="143" t="s">
        <v>581</v>
      </c>
      <c r="H202" s="147" t="s">
        <v>591</v>
      </c>
      <c r="I202" s="143" t="s">
        <v>577</v>
      </c>
      <c r="J202" s="147" t="s">
        <v>583</v>
      </c>
      <c r="K202" s="147" t="s">
        <v>584</v>
      </c>
      <c r="L202" s="147" t="s">
        <v>584</v>
      </c>
    </row>
    <row r="203" spans="1:12" ht="15" customHeight="1">
      <c r="A203" s="141" t="s">
        <v>366</v>
      </c>
      <c r="B203" s="205" t="s">
        <v>527</v>
      </c>
      <c r="C203" s="227">
        <v>0.8</v>
      </c>
      <c r="D203" s="143" t="s">
        <v>59</v>
      </c>
      <c r="E203" s="314">
        <v>5</v>
      </c>
      <c r="F203" s="141" t="s">
        <v>608</v>
      </c>
      <c r="G203" s="143" t="s">
        <v>581</v>
      </c>
      <c r="H203" s="147" t="s">
        <v>582</v>
      </c>
      <c r="I203" s="143" t="s">
        <v>577</v>
      </c>
      <c r="J203" s="147" t="s">
        <v>583</v>
      </c>
      <c r="K203" s="147" t="s">
        <v>584</v>
      </c>
      <c r="L203" s="147" t="s">
        <v>580</v>
      </c>
    </row>
    <row r="204" spans="1:12" ht="15" customHeight="1">
      <c r="A204" s="141" t="s">
        <v>366</v>
      </c>
      <c r="B204" s="205" t="s">
        <v>528</v>
      </c>
      <c r="C204" s="227">
        <v>1.3</v>
      </c>
      <c r="D204" s="143" t="s">
        <v>59</v>
      </c>
      <c r="E204" s="314">
        <v>5</v>
      </c>
      <c r="F204" s="141" t="s">
        <v>608</v>
      </c>
      <c r="G204" s="143" t="s">
        <v>581</v>
      </c>
      <c r="H204" s="146" t="s">
        <v>591</v>
      </c>
      <c r="I204" s="143" t="s">
        <v>577</v>
      </c>
      <c r="J204" s="146" t="s">
        <v>583</v>
      </c>
      <c r="K204" s="146" t="s">
        <v>584</v>
      </c>
      <c r="L204" s="146" t="s">
        <v>580</v>
      </c>
    </row>
    <row r="205" spans="1:12" ht="15" customHeight="1">
      <c r="A205" s="141" t="s">
        <v>366</v>
      </c>
      <c r="B205" s="205" t="s">
        <v>505</v>
      </c>
      <c r="C205" s="227">
        <v>1.5</v>
      </c>
      <c r="D205" s="143" t="s">
        <v>59</v>
      </c>
      <c r="E205" s="314">
        <v>4</v>
      </c>
      <c r="F205" s="141" t="s">
        <v>608</v>
      </c>
      <c r="G205" s="143" t="s">
        <v>32</v>
      </c>
      <c r="H205" s="146" t="s">
        <v>32</v>
      </c>
      <c r="I205" s="143" t="s">
        <v>32</v>
      </c>
      <c r="J205" s="146" t="s">
        <v>32</v>
      </c>
      <c r="K205" s="146" t="s">
        <v>32</v>
      </c>
      <c r="L205" s="146" t="s">
        <v>32</v>
      </c>
    </row>
    <row r="206" spans="1:12" ht="15" customHeight="1">
      <c r="A206" s="141" t="s">
        <v>366</v>
      </c>
      <c r="B206" s="205" t="s">
        <v>423</v>
      </c>
      <c r="C206" s="227">
        <v>1.7</v>
      </c>
      <c r="D206" s="143" t="s">
        <v>59</v>
      </c>
      <c r="E206" s="314">
        <v>4</v>
      </c>
      <c r="F206" s="141" t="s">
        <v>608</v>
      </c>
      <c r="G206" s="143" t="s">
        <v>32</v>
      </c>
      <c r="H206" s="146" t="s">
        <v>591</v>
      </c>
      <c r="I206" s="143" t="s">
        <v>577</v>
      </c>
      <c r="J206" s="146" t="s">
        <v>588</v>
      </c>
      <c r="K206" s="146" t="s">
        <v>579</v>
      </c>
      <c r="L206" s="146" t="s">
        <v>589</v>
      </c>
    </row>
    <row r="207" spans="1:12" ht="15" customHeight="1">
      <c r="A207" s="141" t="s">
        <v>366</v>
      </c>
      <c r="B207" s="205" t="s">
        <v>419</v>
      </c>
      <c r="C207" s="227">
        <v>1.8</v>
      </c>
      <c r="D207" s="143" t="s">
        <v>59</v>
      </c>
      <c r="E207" s="314" t="s">
        <v>587</v>
      </c>
      <c r="F207" s="141" t="s">
        <v>608</v>
      </c>
      <c r="G207" s="143" t="s">
        <v>581</v>
      </c>
      <c r="H207" s="143" t="s">
        <v>591</v>
      </c>
      <c r="I207" s="143" t="s">
        <v>577</v>
      </c>
      <c r="J207" s="143" t="s">
        <v>588</v>
      </c>
      <c r="K207" s="143" t="s">
        <v>579</v>
      </c>
      <c r="L207" s="143" t="s">
        <v>589</v>
      </c>
    </row>
    <row r="208" spans="1:12" ht="15" customHeight="1">
      <c r="A208" s="141" t="s">
        <v>366</v>
      </c>
      <c r="B208" s="205" t="s">
        <v>420</v>
      </c>
      <c r="C208" s="227">
        <v>2</v>
      </c>
      <c r="D208" s="143" t="s">
        <v>59</v>
      </c>
      <c r="E208" s="314" t="s">
        <v>590</v>
      </c>
      <c r="F208" s="141" t="s">
        <v>608</v>
      </c>
      <c r="G208" s="143" t="s">
        <v>581</v>
      </c>
      <c r="H208" s="143" t="s">
        <v>582</v>
      </c>
      <c r="I208" s="143" t="s">
        <v>577</v>
      </c>
      <c r="J208" s="143" t="s">
        <v>583</v>
      </c>
      <c r="K208" s="143" t="s">
        <v>584</v>
      </c>
      <c r="L208" s="143" t="s">
        <v>580</v>
      </c>
    </row>
    <row r="209" spans="1:12" ht="15" customHeight="1">
      <c r="A209" s="141" t="s">
        <v>421</v>
      </c>
      <c r="B209" s="205" t="s">
        <v>423</v>
      </c>
      <c r="C209" s="227">
        <v>1.7</v>
      </c>
      <c r="D209" s="143" t="s">
        <v>59</v>
      </c>
      <c r="E209" s="314" t="s">
        <v>590</v>
      </c>
      <c r="F209" s="148" t="s">
        <v>608</v>
      </c>
      <c r="G209" s="143" t="s">
        <v>32</v>
      </c>
      <c r="H209" s="143" t="s">
        <v>591</v>
      </c>
      <c r="I209" s="143" t="s">
        <v>577</v>
      </c>
      <c r="J209" s="143" t="s">
        <v>588</v>
      </c>
      <c r="K209" s="143" t="s">
        <v>579</v>
      </c>
      <c r="L209" s="143" t="s">
        <v>589</v>
      </c>
    </row>
    <row r="210" spans="1:12" ht="15" customHeight="1">
      <c r="A210" s="141" t="s">
        <v>421</v>
      </c>
      <c r="B210" s="205" t="s">
        <v>422</v>
      </c>
      <c r="C210" s="227">
        <v>1.8</v>
      </c>
      <c r="D210" s="143" t="s">
        <v>64</v>
      </c>
      <c r="E210" s="314">
        <v>3</v>
      </c>
      <c r="F210" s="148" t="s">
        <v>608</v>
      </c>
      <c r="G210" s="143" t="s">
        <v>32</v>
      </c>
      <c r="H210" s="143" t="s">
        <v>32</v>
      </c>
      <c r="I210" s="143" t="s">
        <v>32</v>
      </c>
      <c r="J210" s="143" t="s">
        <v>32</v>
      </c>
      <c r="K210" s="143" t="s">
        <v>32</v>
      </c>
      <c r="L210" s="143" t="s">
        <v>32</v>
      </c>
    </row>
    <row r="211" spans="1:12" ht="15" customHeight="1">
      <c r="A211" s="141" t="s">
        <v>421</v>
      </c>
      <c r="B211" s="205" t="s">
        <v>275</v>
      </c>
      <c r="C211" s="227">
        <v>2.2999999999999998</v>
      </c>
      <c r="D211" s="143" t="s">
        <v>59</v>
      </c>
      <c r="E211" s="314">
        <v>2</v>
      </c>
      <c r="F211" s="148" t="s">
        <v>608</v>
      </c>
      <c r="G211" s="143" t="s">
        <v>32</v>
      </c>
      <c r="H211" s="143" t="s">
        <v>582</v>
      </c>
      <c r="I211" s="143" t="s">
        <v>577</v>
      </c>
      <c r="J211" s="143" t="s">
        <v>583</v>
      </c>
      <c r="K211" s="143" t="s">
        <v>584</v>
      </c>
      <c r="L211" s="143" t="s">
        <v>584</v>
      </c>
    </row>
    <row r="212" spans="1:12" ht="15" customHeight="1">
      <c r="A212" s="141" t="s">
        <v>65</v>
      </c>
      <c r="B212" s="205" t="s">
        <v>66</v>
      </c>
      <c r="C212" s="227">
        <v>0.8</v>
      </c>
      <c r="D212" s="143" t="s">
        <v>58</v>
      </c>
      <c r="E212" s="314" t="s">
        <v>622</v>
      </c>
      <c r="F212" s="148" t="s">
        <v>633</v>
      </c>
      <c r="G212" s="143" t="s">
        <v>32</v>
      </c>
      <c r="H212" s="143" t="s">
        <v>32</v>
      </c>
      <c r="I212" s="143" t="s">
        <v>577</v>
      </c>
      <c r="J212" s="143" t="s">
        <v>588</v>
      </c>
      <c r="K212" s="143" t="s">
        <v>584</v>
      </c>
      <c r="L212" s="143" t="s">
        <v>600</v>
      </c>
    </row>
    <row r="213" spans="1:12" ht="15" customHeight="1">
      <c r="A213" s="141" t="s">
        <v>65</v>
      </c>
      <c r="B213" s="205" t="s">
        <v>332</v>
      </c>
      <c r="C213" s="227">
        <v>1.4</v>
      </c>
      <c r="D213" s="143" t="s">
        <v>58</v>
      </c>
      <c r="E213" s="314" t="s">
        <v>622</v>
      </c>
      <c r="F213" s="148" t="s">
        <v>633</v>
      </c>
      <c r="G213" s="143" t="s">
        <v>32</v>
      </c>
      <c r="H213" s="143" t="s">
        <v>32</v>
      </c>
      <c r="I213" s="143" t="s">
        <v>593</v>
      </c>
      <c r="J213" s="143" t="s">
        <v>588</v>
      </c>
      <c r="K213" s="143" t="s">
        <v>584</v>
      </c>
      <c r="L213" s="143" t="s">
        <v>594</v>
      </c>
    </row>
    <row r="214" spans="1:12" ht="15" customHeight="1">
      <c r="A214" s="141" t="s">
        <v>65</v>
      </c>
      <c r="B214" s="205" t="s">
        <v>311</v>
      </c>
      <c r="C214" s="227">
        <v>1.6</v>
      </c>
      <c r="D214" s="143" t="s">
        <v>58</v>
      </c>
      <c r="E214" s="314" t="s">
        <v>622</v>
      </c>
      <c r="F214" s="141" t="s">
        <v>633</v>
      </c>
      <c r="G214" s="143" t="s">
        <v>32</v>
      </c>
      <c r="H214" s="143" t="s">
        <v>32</v>
      </c>
      <c r="I214" s="143" t="s">
        <v>593</v>
      </c>
      <c r="J214" s="143" t="s">
        <v>578</v>
      </c>
      <c r="K214" s="143" t="s">
        <v>584</v>
      </c>
      <c r="L214" s="143" t="s">
        <v>580</v>
      </c>
    </row>
    <row r="215" spans="1:12" ht="15" customHeight="1">
      <c r="A215" s="141" t="s">
        <v>65</v>
      </c>
      <c r="B215" s="205" t="s">
        <v>312</v>
      </c>
      <c r="C215" s="227">
        <v>1.9</v>
      </c>
      <c r="D215" s="143" t="s">
        <v>58</v>
      </c>
      <c r="E215" s="314" t="s">
        <v>622</v>
      </c>
      <c r="F215" s="148" t="s">
        <v>633</v>
      </c>
      <c r="G215" s="143" t="s">
        <v>32</v>
      </c>
      <c r="H215" s="143" t="s">
        <v>32</v>
      </c>
      <c r="I215" s="143" t="s">
        <v>577</v>
      </c>
      <c r="J215" s="143" t="s">
        <v>588</v>
      </c>
      <c r="K215" s="143" t="s">
        <v>579</v>
      </c>
      <c r="L215" s="143" t="s">
        <v>600</v>
      </c>
    </row>
    <row r="216" spans="1:12" ht="15" customHeight="1">
      <c r="A216" s="141" t="s">
        <v>65</v>
      </c>
      <c r="B216" s="205" t="s">
        <v>550</v>
      </c>
      <c r="C216" s="227">
        <v>1.9</v>
      </c>
      <c r="D216" s="143" t="s">
        <v>58</v>
      </c>
      <c r="E216" s="314" t="s">
        <v>622</v>
      </c>
      <c r="F216" s="148" t="s">
        <v>633</v>
      </c>
      <c r="G216" s="143" t="s">
        <v>32</v>
      </c>
      <c r="H216" s="143" t="s">
        <v>32</v>
      </c>
      <c r="I216" s="143" t="s">
        <v>577</v>
      </c>
      <c r="J216" s="143" t="s">
        <v>578</v>
      </c>
      <c r="K216" s="143" t="s">
        <v>584</v>
      </c>
      <c r="L216" s="143" t="s">
        <v>600</v>
      </c>
    </row>
    <row r="217" spans="1:12" ht="15" customHeight="1">
      <c r="A217" s="141" t="s">
        <v>65</v>
      </c>
      <c r="B217" s="205" t="s">
        <v>551</v>
      </c>
      <c r="C217" s="227">
        <v>1.9</v>
      </c>
      <c r="D217" s="143" t="s">
        <v>58</v>
      </c>
      <c r="E217" s="314" t="s">
        <v>622</v>
      </c>
      <c r="F217" s="148" t="s">
        <v>633</v>
      </c>
      <c r="G217" s="143" t="s">
        <v>32</v>
      </c>
      <c r="H217" s="143" t="s">
        <v>32</v>
      </c>
      <c r="I217" s="143" t="s">
        <v>32</v>
      </c>
      <c r="J217" s="143" t="s">
        <v>32</v>
      </c>
      <c r="K217" s="143" t="s">
        <v>32</v>
      </c>
      <c r="L217" s="143" t="s">
        <v>32</v>
      </c>
    </row>
    <row r="218" spans="1:12" ht="15" customHeight="1">
      <c r="A218" s="141" t="s">
        <v>65</v>
      </c>
      <c r="B218" s="205" t="s">
        <v>552</v>
      </c>
      <c r="C218" s="227">
        <v>2.7</v>
      </c>
      <c r="D218" s="143" t="s">
        <v>58</v>
      </c>
      <c r="E218" s="314" t="s">
        <v>622</v>
      </c>
      <c r="F218" s="148" t="s">
        <v>633</v>
      </c>
      <c r="G218" s="143" t="s">
        <v>32</v>
      </c>
      <c r="H218" s="143" t="s">
        <v>32</v>
      </c>
      <c r="I218" s="143" t="s">
        <v>593</v>
      </c>
      <c r="J218" s="143" t="s">
        <v>588</v>
      </c>
      <c r="K218" s="143" t="s">
        <v>579</v>
      </c>
      <c r="L218" s="143" t="s">
        <v>600</v>
      </c>
    </row>
    <row r="219" spans="1:12" ht="15" customHeight="1">
      <c r="A219" s="141" t="s">
        <v>7</v>
      </c>
      <c r="B219" s="205" t="s">
        <v>529</v>
      </c>
      <c r="C219" s="227">
        <v>0.5</v>
      </c>
      <c r="D219" s="143" t="s">
        <v>59</v>
      </c>
      <c r="E219" s="314">
        <v>5</v>
      </c>
      <c r="F219" s="148" t="s">
        <v>595</v>
      </c>
      <c r="G219" s="143" t="s">
        <v>581</v>
      </c>
      <c r="H219" s="143" t="s">
        <v>586</v>
      </c>
      <c r="I219" s="143" t="s">
        <v>577</v>
      </c>
      <c r="J219" s="143" t="s">
        <v>583</v>
      </c>
      <c r="K219" s="143" t="s">
        <v>579</v>
      </c>
      <c r="L219" s="143" t="s">
        <v>584</v>
      </c>
    </row>
    <row r="220" spans="1:12" ht="15" customHeight="1">
      <c r="A220" s="141" t="s">
        <v>7</v>
      </c>
      <c r="B220" s="205" t="s">
        <v>304</v>
      </c>
      <c r="C220" s="227">
        <v>0.8</v>
      </c>
      <c r="D220" s="143" t="s">
        <v>59</v>
      </c>
      <c r="E220" s="314">
        <v>5</v>
      </c>
      <c r="F220" s="148" t="s">
        <v>595</v>
      </c>
      <c r="G220" s="143" t="s">
        <v>32</v>
      </c>
      <c r="H220" s="143" t="s">
        <v>582</v>
      </c>
      <c r="I220" s="143" t="s">
        <v>577</v>
      </c>
      <c r="J220" s="143" t="s">
        <v>583</v>
      </c>
      <c r="K220" s="143" t="s">
        <v>584</v>
      </c>
      <c r="L220" s="143" t="s">
        <v>594</v>
      </c>
    </row>
    <row r="221" spans="1:12" ht="15" customHeight="1">
      <c r="A221" s="141" t="s">
        <v>7</v>
      </c>
      <c r="B221" s="205" t="s">
        <v>296</v>
      </c>
      <c r="C221" s="227">
        <v>1</v>
      </c>
      <c r="D221" s="143" t="s">
        <v>59</v>
      </c>
      <c r="E221" s="314" t="s">
        <v>585</v>
      </c>
      <c r="F221" s="148" t="s">
        <v>595</v>
      </c>
      <c r="G221" s="143" t="s">
        <v>32</v>
      </c>
      <c r="H221" s="143" t="s">
        <v>32</v>
      </c>
      <c r="I221" s="143" t="s">
        <v>577</v>
      </c>
      <c r="J221" s="143" t="s">
        <v>588</v>
      </c>
      <c r="K221" s="143" t="s">
        <v>584</v>
      </c>
      <c r="L221" s="143" t="s">
        <v>594</v>
      </c>
    </row>
    <row r="222" spans="1:12" ht="15" customHeight="1">
      <c r="A222" s="141" t="s">
        <v>7</v>
      </c>
      <c r="B222" s="205" t="s">
        <v>530</v>
      </c>
      <c r="C222" s="227">
        <v>1</v>
      </c>
      <c r="D222" s="143" t="s">
        <v>59</v>
      </c>
      <c r="E222" s="314">
        <v>5</v>
      </c>
      <c r="F222" s="148" t="s">
        <v>595</v>
      </c>
      <c r="G222" s="143" t="s">
        <v>581</v>
      </c>
      <c r="H222" s="143" t="s">
        <v>582</v>
      </c>
      <c r="I222" s="143" t="s">
        <v>593</v>
      </c>
      <c r="J222" s="143" t="s">
        <v>588</v>
      </c>
      <c r="K222" s="143" t="s">
        <v>584</v>
      </c>
      <c r="L222" s="143" t="s">
        <v>594</v>
      </c>
    </row>
    <row r="223" spans="1:12" ht="15" customHeight="1">
      <c r="A223" s="141" t="s">
        <v>7</v>
      </c>
      <c r="B223" s="205" t="s">
        <v>506</v>
      </c>
      <c r="C223" s="227">
        <v>1.4</v>
      </c>
      <c r="D223" s="143" t="s">
        <v>59</v>
      </c>
      <c r="E223" s="314">
        <v>4</v>
      </c>
      <c r="F223" s="148" t="s">
        <v>595</v>
      </c>
      <c r="G223" s="143" t="s">
        <v>581</v>
      </c>
      <c r="H223" s="143" t="s">
        <v>591</v>
      </c>
      <c r="I223" s="143" t="s">
        <v>577</v>
      </c>
      <c r="J223" s="143" t="s">
        <v>583</v>
      </c>
      <c r="K223" s="143" t="s">
        <v>584</v>
      </c>
      <c r="L223" s="143" t="s">
        <v>580</v>
      </c>
    </row>
    <row r="224" spans="1:12" ht="15" customHeight="1">
      <c r="A224" s="141" t="s">
        <v>7</v>
      </c>
      <c r="B224" s="205" t="s">
        <v>50</v>
      </c>
      <c r="C224" s="227">
        <v>1.5</v>
      </c>
      <c r="D224" s="143" t="s">
        <v>59</v>
      </c>
      <c r="E224" s="314">
        <v>4</v>
      </c>
      <c r="F224" s="148" t="s">
        <v>595</v>
      </c>
      <c r="G224" s="143" t="s">
        <v>581</v>
      </c>
      <c r="H224" s="143" t="s">
        <v>582</v>
      </c>
      <c r="I224" s="143" t="s">
        <v>577</v>
      </c>
      <c r="J224" s="143" t="s">
        <v>583</v>
      </c>
      <c r="K224" s="143" t="s">
        <v>584</v>
      </c>
      <c r="L224" s="143" t="s">
        <v>580</v>
      </c>
    </row>
    <row r="225" spans="1:12" ht="15" customHeight="1">
      <c r="A225" s="141" t="s">
        <v>7</v>
      </c>
      <c r="B225" s="205" t="s">
        <v>424</v>
      </c>
      <c r="C225" s="227">
        <v>1.7</v>
      </c>
      <c r="D225" s="143" t="s">
        <v>59</v>
      </c>
      <c r="E225" s="314" t="s">
        <v>587</v>
      </c>
      <c r="F225" s="148" t="s">
        <v>595</v>
      </c>
      <c r="G225" s="143" t="s">
        <v>581</v>
      </c>
      <c r="H225" s="143" t="s">
        <v>591</v>
      </c>
      <c r="I225" s="143" t="s">
        <v>577</v>
      </c>
      <c r="J225" s="143" t="s">
        <v>588</v>
      </c>
      <c r="K225" s="143" t="s">
        <v>579</v>
      </c>
      <c r="L225" s="143" t="s">
        <v>589</v>
      </c>
    </row>
    <row r="226" spans="1:12" ht="15" customHeight="1">
      <c r="A226" s="141" t="s">
        <v>7</v>
      </c>
      <c r="B226" s="205" t="s">
        <v>41</v>
      </c>
      <c r="C226" s="227">
        <v>1.8</v>
      </c>
      <c r="D226" s="143" t="s">
        <v>59</v>
      </c>
      <c r="E226" s="314" t="s">
        <v>587</v>
      </c>
      <c r="F226" s="148" t="s">
        <v>598</v>
      </c>
      <c r="G226" s="143" t="s">
        <v>581</v>
      </c>
      <c r="H226" s="143" t="s">
        <v>591</v>
      </c>
      <c r="I226" s="143" t="s">
        <v>577</v>
      </c>
      <c r="J226" s="143" t="s">
        <v>588</v>
      </c>
      <c r="K226" s="143" t="s">
        <v>579</v>
      </c>
      <c r="L226" s="143" t="s">
        <v>589</v>
      </c>
    </row>
    <row r="227" spans="1:12" ht="15" customHeight="1">
      <c r="A227" s="141" t="s">
        <v>7</v>
      </c>
      <c r="B227" s="205" t="s">
        <v>425</v>
      </c>
      <c r="C227" s="227">
        <v>1.9</v>
      </c>
      <c r="D227" s="143" t="s">
        <v>59</v>
      </c>
      <c r="E227" s="314">
        <v>3</v>
      </c>
      <c r="F227" s="141" t="s">
        <v>595</v>
      </c>
      <c r="G227" s="143" t="s">
        <v>581</v>
      </c>
      <c r="H227" s="143" t="s">
        <v>582</v>
      </c>
      <c r="I227" s="143" t="s">
        <v>577</v>
      </c>
      <c r="J227" s="143" t="s">
        <v>588</v>
      </c>
      <c r="K227" s="143" t="s">
        <v>579</v>
      </c>
      <c r="L227" s="143" t="s">
        <v>589</v>
      </c>
    </row>
    <row r="228" spans="1:12" ht="15" customHeight="1">
      <c r="A228" s="141" t="s">
        <v>7</v>
      </c>
      <c r="B228" s="205" t="s">
        <v>426</v>
      </c>
      <c r="C228" s="227">
        <v>2</v>
      </c>
      <c r="D228" s="143" t="s">
        <v>59</v>
      </c>
      <c r="E228" s="314">
        <v>3</v>
      </c>
      <c r="F228" s="141" t="s">
        <v>595</v>
      </c>
      <c r="G228" s="143" t="s">
        <v>581</v>
      </c>
      <c r="H228" s="143" t="s">
        <v>591</v>
      </c>
      <c r="I228" s="143" t="s">
        <v>577</v>
      </c>
      <c r="J228" s="143" t="s">
        <v>578</v>
      </c>
      <c r="K228" s="143" t="s">
        <v>584</v>
      </c>
      <c r="L228" s="143" t="s">
        <v>580</v>
      </c>
    </row>
    <row r="229" spans="1:12" ht="15" customHeight="1">
      <c r="A229" s="141" t="s">
        <v>7</v>
      </c>
      <c r="B229" s="205" t="s">
        <v>22</v>
      </c>
      <c r="C229" s="227">
        <v>2.1</v>
      </c>
      <c r="D229" s="143" t="s">
        <v>59</v>
      </c>
      <c r="E229" s="314" t="s">
        <v>590</v>
      </c>
      <c r="F229" s="141" t="s">
        <v>598</v>
      </c>
      <c r="G229" s="143" t="s">
        <v>581</v>
      </c>
      <c r="H229" s="143" t="s">
        <v>582</v>
      </c>
      <c r="I229" s="143" t="s">
        <v>577</v>
      </c>
      <c r="J229" s="143" t="s">
        <v>583</v>
      </c>
      <c r="K229" s="143" t="s">
        <v>584</v>
      </c>
      <c r="L229" s="143" t="s">
        <v>580</v>
      </c>
    </row>
    <row r="230" spans="1:12" ht="15" customHeight="1">
      <c r="A230" s="141" t="s">
        <v>7</v>
      </c>
      <c r="B230" s="205" t="s">
        <v>286</v>
      </c>
      <c r="C230" s="227">
        <v>2.2000000000000002</v>
      </c>
      <c r="D230" s="143" t="s">
        <v>59</v>
      </c>
      <c r="E230" s="314" t="s">
        <v>590</v>
      </c>
      <c r="F230" s="141" t="s">
        <v>595</v>
      </c>
      <c r="G230" s="143" t="s">
        <v>581</v>
      </c>
      <c r="H230" s="143" t="s">
        <v>582</v>
      </c>
      <c r="I230" s="143" t="s">
        <v>577</v>
      </c>
      <c r="J230" s="143" t="s">
        <v>583</v>
      </c>
      <c r="K230" s="143" t="s">
        <v>616</v>
      </c>
      <c r="L230" s="143" t="s">
        <v>584</v>
      </c>
    </row>
    <row r="231" spans="1:12" ht="15" customHeight="1">
      <c r="A231" s="141" t="s">
        <v>7</v>
      </c>
      <c r="B231" s="205" t="s">
        <v>23</v>
      </c>
      <c r="C231" s="227">
        <v>2.4</v>
      </c>
      <c r="D231" s="143" t="s">
        <v>59</v>
      </c>
      <c r="E231" s="314" t="s">
        <v>590</v>
      </c>
      <c r="F231" s="141" t="s">
        <v>598</v>
      </c>
      <c r="G231" s="143" t="s">
        <v>32</v>
      </c>
      <c r="H231" s="143" t="s">
        <v>582</v>
      </c>
      <c r="I231" s="143" t="s">
        <v>577</v>
      </c>
      <c r="J231" s="143" t="s">
        <v>588</v>
      </c>
      <c r="K231" s="143" t="s">
        <v>584</v>
      </c>
      <c r="L231" s="143" t="s">
        <v>594</v>
      </c>
    </row>
    <row r="232" spans="1:12" ht="15" customHeight="1">
      <c r="A232" s="141" t="s">
        <v>7</v>
      </c>
      <c r="B232" s="205" t="s">
        <v>469</v>
      </c>
      <c r="C232" s="227">
        <v>2.6</v>
      </c>
      <c r="D232" s="143" t="s">
        <v>59</v>
      </c>
      <c r="E232" s="314">
        <v>2</v>
      </c>
      <c r="F232" s="141" t="s">
        <v>595</v>
      </c>
      <c r="G232" s="143" t="s">
        <v>32</v>
      </c>
      <c r="H232" s="143" t="s">
        <v>586</v>
      </c>
      <c r="I232" s="143" t="s">
        <v>577</v>
      </c>
      <c r="J232" s="143" t="s">
        <v>588</v>
      </c>
      <c r="K232" s="143" t="s">
        <v>579</v>
      </c>
      <c r="L232" s="143" t="s">
        <v>589</v>
      </c>
    </row>
    <row r="233" spans="1:12" ht="15" customHeight="1">
      <c r="A233" s="141" t="s">
        <v>364</v>
      </c>
      <c r="B233" s="205" t="s">
        <v>507</v>
      </c>
      <c r="C233" s="227">
        <v>0.9</v>
      </c>
      <c r="D233" s="143" t="s">
        <v>59</v>
      </c>
      <c r="E233" s="314">
        <v>4</v>
      </c>
      <c r="F233" s="141" t="s">
        <v>610</v>
      </c>
      <c r="G233" s="143" t="s">
        <v>32</v>
      </c>
      <c r="H233" s="143" t="s">
        <v>32</v>
      </c>
      <c r="I233" s="143" t="s">
        <v>32</v>
      </c>
      <c r="J233" s="143" t="s">
        <v>32</v>
      </c>
      <c r="K233" s="143" t="s">
        <v>32</v>
      </c>
      <c r="L233" s="143" t="s">
        <v>32</v>
      </c>
    </row>
    <row r="234" spans="1:12" ht="15" customHeight="1">
      <c r="A234" s="141" t="s">
        <v>364</v>
      </c>
      <c r="B234" s="205" t="s">
        <v>508</v>
      </c>
      <c r="C234" s="227">
        <v>1</v>
      </c>
      <c r="D234" s="143" t="s">
        <v>59</v>
      </c>
      <c r="E234" s="314">
        <v>4</v>
      </c>
      <c r="F234" s="141" t="s">
        <v>610</v>
      </c>
      <c r="G234" s="143" t="s">
        <v>32</v>
      </c>
      <c r="H234" s="143" t="s">
        <v>32</v>
      </c>
      <c r="I234" s="143" t="s">
        <v>32</v>
      </c>
      <c r="J234" s="143" t="s">
        <v>32</v>
      </c>
      <c r="K234" s="143" t="s">
        <v>32</v>
      </c>
      <c r="L234" s="143" t="s">
        <v>32</v>
      </c>
    </row>
    <row r="235" spans="1:12" ht="15" customHeight="1">
      <c r="A235" s="141" t="s">
        <v>364</v>
      </c>
      <c r="B235" s="205" t="s">
        <v>427</v>
      </c>
      <c r="C235" s="227">
        <v>1.6</v>
      </c>
      <c r="D235" s="143" t="s">
        <v>59</v>
      </c>
      <c r="E235" s="314" t="s">
        <v>587</v>
      </c>
      <c r="F235" s="141" t="s">
        <v>610</v>
      </c>
      <c r="G235" s="143" t="s">
        <v>32</v>
      </c>
      <c r="H235" s="143" t="s">
        <v>32</v>
      </c>
      <c r="I235" s="143" t="s">
        <v>32</v>
      </c>
      <c r="J235" s="143" t="s">
        <v>32</v>
      </c>
      <c r="K235" s="143" t="s">
        <v>32</v>
      </c>
      <c r="L235" s="143" t="s">
        <v>32</v>
      </c>
    </row>
    <row r="236" spans="1:12" ht="15" customHeight="1">
      <c r="A236" s="141" t="s">
        <v>364</v>
      </c>
      <c r="B236" s="205" t="s">
        <v>509</v>
      </c>
      <c r="C236" s="227">
        <v>1.6</v>
      </c>
      <c r="D236" s="143" t="s">
        <v>59</v>
      </c>
      <c r="E236" s="314">
        <v>4</v>
      </c>
      <c r="F236" s="141" t="s">
        <v>610</v>
      </c>
      <c r="G236" s="143" t="s">
        <v>32</v>
      </c>
      <c r="H236" s="143" t="s">
        <v>32</v>
      </c>
      <c r="I236" s="143" t="s">
        <v>32</v>
      </c>
      <c r="J236" s="143" t="s">
        <v>32</v>
      </c>
      <c r="K236" s="143" t="s">
        <v>32</v>
      </c>
      <c r="L236" s="143" t="s">
        <v>32</v>
      </c>
    </row>
    <row r="237" spans="1:12" ht="15" customHeight="1">
      <c r="A237" s="141" t="s">
        <v>364</v>
      </c>
      <c r="B237" s="205" t="s">
        <v>428</v>
      </c>
      <c r="C237" s="227">
        <v>1.9</v>
      </c>
      <c r="D237" s="143" t="s">
        <v>59</v>
      </c>
      <c r="E237" s="314">
        <v>3</v>
      </c>
      <c r="F237" s="141" t="s">
        <v>610</v>
      </c>
      <c r="G237" s="143" t="s">
        <v>32</v>
      </c>
      <c r="H237" s="143" t="s">
        <v>32</v>
      </c>
      <c r="I237" s="143" t="s">
        <v>32</v>
      </c>
      <c r="J237" s="143" t="s">
        <v>32</v>
      </c>
      <c r="K237" s="143" t="s">
        <v>32</v>
      </c>
      <c r="L237" s="143" t="s">
        <v>32</v>
      </c>
    </row>
    <row r="238" spans="1:12" ht="15" customHeight="1">
      <c r="A238" s="141" t="s">
        <v>364</v>
      </c>
      <c r="B238" s="205" t="s">
        <v>470</v>
      </c>
      <c r="C238" s="227">
        <v>2.2000000000000002</v>
      </c>
      <c r="D238" s="143" t="s">
        <v>59</v>
      </c>
      <c r="E238" s="314">
        <v>2</v>
      </c>
      <c r="F238" s="141" t="s">
        <v>610</v>
      </c>
      <c r="G238" s="143" t="s">
        <v>32</v>
      </c>
      <c r="H238" s="143" t="s">
        <v>32</v>
      </c>
      <c r="I238" s="143" t="s">
        <v>32</v>
      </c>
      <c r="J238" s="143" t="s">
        <v>32</v>
      </c>
      <c r="K238" s="143" t="s">
        <v>32</v>
      </c>
      <c r="L238" s="143" t="s">
        <v>32</v>
      </c>
    </row>
    <row r="239" spans="1:12" ht="15" customHeight="1">
      <c r="A239" s="141" t="s">
        <v>364</v>
      </c>
      <c r="B239" s="205" t="s">
        <v>472</v>
      </c>
      <c r="C239" s="143">
        <v>2.2999999999999998</v>
      </c>
      <c r="D239" s="143" t="s">
        <v>59</v>
      </c>
      <c r="E239" s="314">
        <v>2</v>
      </c>
      <c r="F239" s="141" t="s">
        <v>610</v>
      </c>
      <c r="G239" s="143" t="s">
        <v>32</v>
      </c>
      <c r="H239" s="143" t="s">
        <v>32</v>
      </c>
      <c r="I239" s="143" t="s">
        <v>32</v>
      </c>
      <c r="J239" s="143" t="s">
        <v>32</v>
      </c>
      <c r="K239" s="143" t="s">
        <v>32</v>
      </c>
      <c r="L239" s="143" t="s">
        <v>32</v>
      </c>
    </row>
    <row r="240" spans="1:12" ht="15" customHeight="1">
      <c r="A240" s="141" t="s">
        <v>364</v>
      </c>
      <c r="B240" s="205" t="s">
        <v>471</v>
      </c>
      <c r="C240" s="143">
        <v>2.5</v>
      </c>
      <c r="D240" s="143" t="s">
        <v>59</v>
      </c>
      <c r="E240" s="314">
        <v>2</v>
      </c>
      <c r="F240" s="141" t="s">
        <v>610</v>
      </c>
      <c r="G240" s="143" t="s">
        <v>32</v>
      </c>
      <c r="H240" s="143" t="s">
        <v>32</v>
      </c>
      <c r="I240" s="143" t="s">
        <v>32</v>
      </c>
      <c r="J240" s="143" t="s">
        <v>32</v>
      </c>
      <c r="K240" s="143" t="s">
        <v>32</v>
      </c>
      <c r="L240" s="143" t="s">
        <v>32</v>
      </c>
    </row>
    <row r="241" spans="1:12" ht="15" customHeight="1">
      <c r="A241" s="141" t="s">
        <v>364</v>
      </c>
      <c r="B241" s="205" t="s">
        <v>473</v>
      </c>
      <c r="C241" s="143">
        <v>2.6</v>
      </c>
      <c r="D241" s="143" t="s">
        <v>59</v>
      </c>
      <c r="E241" s="314">
        <v>2</v>
      </c>
      <c r="F241" s="141" t="s">
        <v>610</v>
      </c>
      <c r="G241" s="143" t="s">
        <v>32</v>
      </c>
      <c r="H241" s="143" t="s">
        <v>32</v>
      </c>
      <c r="I241" s="143" t="s">
        <v>32</v>
      </c>
      <c r="J241" s="143" t="s">
        <v>32</v>
      </c>
      <c r="K241" s="143" t="s">
        <v>32</v>
      </c>
      <c r="L241" s="143" t="s">
        <v>32</v>
      </c>
    </row>
    <row r="242" spans="1:12" ht="15" customHeight="1">
      <c r="A242" s="141" t="s">
        <v>271</v>
      </c>
      <c r="B242" s="205" t="s">
        <v>474</v>
      </c>
      <c r="C242" s="143">
        <v>1.8</v>
      </c>
      <c r="D242" s="143" t="s">
        <v>59</v>
      </c>
      <c r="E242" s="314">
        <v>2</v>
      </c>
      <c r="F242" s="141" t="s">
        <v>636</v>
      </c>
      <c r="G242" s="143" t="s">
        <v>581</v>
      </c>
      <c r="H242" s="143" t="s">
        <v>591</v>
      </c>
      <c r="I242" s="143" t="s">
        <v>577</v>
      </c>
      <c r="J242" s="143" t="s">
        <v>588</v>
      </c>
      <c r="K242" s="143" t="s">
        <v>579</v>
      </c>
      <c r="L242" s="143" t="s">
        <v>589</v>
      </c>
    </row>
    <row r="243" spans="1:12" ht="15" customHeight="1">
      <c r="A243" s="141" t="s">
        <v>271</v>
      </c>
      <c r="B243" s="205" t="s">
        <v>272</v>
      </c>
      <c r="C243" s="143">
        <v>2</v>
      </c>
      <c r="D243" s="143" t="s">
        <v>59</v>
      </c>
      <c r="E243" s="314">
        <v>2</v>
      </c>
      <c r="F243" s="141" t="s">
        <v>636</v>
      </c>
      <c r="G243" s="143" t="s">
        <v>581</v>
      </c>
      <c r="H243" s="143" t="s">
        <v>582</v>
      </c>
      <c r="I243" s="143" t="s">
        <v>577</v>
      </c>
      <c r="J243" s="143" t="s">
        <v>588</v>
      </c>
      <c r="K243" s="143" t="s">
        <v>584</v>
      </c>
      <c r="L243" s="143" t="s">
        <v>589</v>
      </c>
    </row>
    <row r="244" spans="1:12" ht="15" customHeight="1">
      <c r="A244" s="141" t="s">
        <v>271</v>
      </c>
      <c r="B244" s="205" t="s">
        <v>273</v>
      </c>
      <c r="C244" s="143">
        <v>2.1</v>
      </c>
      <c r="D244" s="143" t="s">
        <v>59</v>
      </c>
      <c r="E244" s="314">
        <v>2</v>
      </c>
      <c r="F244" s="141" t="s">
        <v>636</v>
      </c>
      <c r="G244" s="143" t="s">
        <v>581</v>
      </c>
      <c r="H244" s="143" t="s">
        <v>591</v>
      </c>
      <c r="I244" s="143" t="s">
        <v>577</v>
      </c>
      <c r="J244" s="143" t="s">
        <v>583</v>
      </c>
      <c r="K244" s="143" t="s">
        <v>584</v>
      </c>
      <c r="L244" s="143" t="s">
        <v>580</v>
      </c>
    </row>
    <row r="245" spans="1:12" ht="15" customHeight="1">
      <c r="A245" s="141" t="s">
        <v>271</v>
      </c>
      <c r="B245" s="205" t="s">
        <v>475</v>
      </c>
      <c r="C245" s="143">
        <v>2.2999999999999998</v>
      </c>
      <c r="D245" s="143" t="s">
        <v>59</v>
      </c>
      <c r="E245" s="314">
        <v>2</v>
      </c>
      <c r="F245" s="141" t="s">
        <v>636</v>
      </c>
      <c r="G245" s="143" t="s">
        <v>581</v>
      </c>
      <c r="H245" s="143" t="s">
        <v>582</v>
      </c>
      <c r="I245" s="143" t="s">
        <v>577</v>
      </c>
      <c r="J245" s="143" t="s">
        <v>588</v>
      </c>
      <c r="K245" s="143" t="s">
        <v>584</v>
      </c>
      <c r="L245" s="143" t="s">
        <v>589</v>
      </c>
    </row>
    <row r="246" spans="1:12" ht="15" customHeight="1">
      <c r="A246" s="141" t="s">
        <v>271</v>
      </c>
      <c r="B246" s="205" t="s">
        <v>274</v>
      </c>
      <c r="C246" s="143">
        <v>2.5</v>
      </c>
      <c r="D246" s="143" t="s">
        <v>59</v>
      </c>
      <c r="E246" s="314">
        <v>2</v>
      </c>
      <c r="F246" s="141" t="s">
        <v>636</v>
      </c>
      <c r="G246" s="143" t="s">
        <v>581</v>
      </c>
      <c r="H246" s="143" t="s">
        <v>591</v>
      </c>
      <c r="I246" s="143" t="s">
        <v>577</v>
      </c>
      <c r="J246" s="143" t="s">
        <v>588</v>
      </c>
      <c r="K246" s="143" t="s">
        <v>584</v>
      </c>
      <c r="L246" s="143" t="s">
        <v>589</v>
      </c>
    </row>
    <row r="247" spans="1:12" ht="15" customHeight="1">
      <c r="A247" s="141" t="s">
        <v>271</v>
      </c>
      <c r="B247" s="205" t="s">
        <v>476</v>
      </c>
      <c r="C247" s="143">
        <v>2.7</v>
      </c>
      <c r="D247" s="143" t="s">
        <v>59</v>
      </c>
      <c r="E247" s="314">
        <v>2</v>
      </c>
      <c r="F247" s="141" t="s">
        <v>636</v>
      </c>
      <c r="G247" s="143" t="s">
        <v>581</v>
      </c>
      <c r="H247" s="143" t="s">
        <v>582</v>
      </c>
      <c r="I247" s="143" t="s">
        <v>577</v>
      </c>
      <c r="J247" s="143" t="s">
        <v>583</v>
      </c>
      <c r="K247" s="143" t="s">
        <v>579</v>
      </c>
      <c r="L247" s="143" t="s">
        <v>580</v>
      </c>
    </row>
    <row r="248" spans="1:12" ht="15" customHeight="1">
      <c r="A248" s="141" t="s">
        <v>79</v>
      </c>
      <c r="B248" s="205" t="s">
        <v>333</v>
      </c>
      <c r="C248" s="143">
        <v>1.8</v>
      </c>
      <c r="D248" s="143" t="s">
        <v>63</v>
      </c>
      <c r="E248" s="314" t="s">
        <v>622</v>
      </c>
      <c r="F248" s="141" t="s">
        <v>608</v>
      </c>
      <c r="G248" s="143" t="s">
        <v>32</v>
      </c>
      <c r="H248" s="143" t="s">
        <v>32</v>
      </c>
      <c r="I248" s="143" t="s">
        <v>593</v>
      </c>
      <c r="J248" s="143" t="s">
        <v>588</v>
      </c>
      <c r="K248" s="143" t="s">
        <v>579</v>
      </c>
      <c r="L248" s="143" t="s">
        <v>589</v>
      </c>
    </row>
    <row r="249" spans="1:12" ht="15" customHeight="1">
      <c r="A249" s="141" t="s">
        <v>79</v>
      </c>
      <c r="B249" s="205" t="s">
        <v>67</v>
      </c>
      <c r="C249" s="143">
        <v>2.5</v>
      </c>
      <c r="D249" s="143" t="s">
        <v>63</v>
      </c>
      <c r="E249" s="314">
        <v>6</v>
      </c>
      <c r="F249" s="141" t="s">
        <v>608</v>
      </c>
      <c r="G249" s="143" t="s">
        <v>32</v>
      </c>
      <c r="H249" s="143" t="s">
        <v>32</v>
      </c>
      <c r="I249" s="143" t="s">
        <v>577</v>
      </c>
      <c r="J249" s="143" t="s">
        <v>583</v>
      </c>
      <c r="K249" s="143" t="s">
        <v>579</v>
      </c>
      <c r="L249" s="143" t="s">
        <v>584</v>
      </c>
    </row>
    <row r="250" spans="1:12" ht="15" customHeight="1">
      <c r="A250" s="141" t="s">
        <v>68</v>
      </c>
      <c r="B250" s="205">
        <v>1422</v>
      </c>
      <c r="C250" s="143">
        <v>1.4</v>
      </c>
      <c r="D250" s="143" t="s">
        <v>58</v>
      </c>
      <c r="E250" s="314">
        <v>7</v>
      </c>
      <c r="F250" s="141" t="s">
        <v>595</v>
      </c>
      <c r="G250" s="143" t="s">
        <v>597</v>
      </c>
      <c r="H250" s="143" t="s">
        <v>591</v>
      </c>
      <c r="I250" s="143" t="s">
        <v>577</v>
      </c>
      <c r="J250" s="143" t="s">
        <v>578</v>
      </c>
      <c r="K250" s="143" t="s">
        <v>584</v>
      </c>
      <c r="L250" s="143" t="s">
        <v>600</v>
      </c>
    </row>
    <row r="251" spans="1:12" ht="15" customHeight="1">
      <c r="A251" s="141" t="s">
        <v>68</v>
      </c>
      <c r="B251" s="205" t="s">
        <v>313</v>
      </c>
      <c r="C251" s="143">
        <v>1.7</v>
      </c>
      <c r="D251" s="143" t="s">
        <v>58</v>
      </c>
      <c r="E251" s="314">
        <v>7</v>
      </c>
      <c r="F251" s="141" t="s">
        <v>595</v>
      </c>
      <c r="G251" s="143" t="s">
        <v>32</v>
      </c>
      <c r="H251" s="143" t="s">
        <v>32</v>
      </c>
      <c r="I251" s="143" t="s">
        <v>593</v>
      </c>
      <c r="J251" s="143" t="s">
        <v>578</v>
      </c>
      <c r="K251" s="143" t="s">
        <v>584</v>
      </c>
      <c r="L251" s="143" t="s">
        <v>580</v>
      </c>
    </row>
    <row r="252" spans="1:12" ht="15" customHeight="1">
      <c r="A252" s="141" t="s">
        <v>68</v>
      </c>
      <c r="B252" s="205" t="s">
        <v>307</v>
      </c>
      <c r="C252" s="143">
        <v>1.9</v>
      </c>
      <c r="D252" s="143" t="s">
        <v>58</v>
      </c>
      <c r="E252" s="314">
        <v>7</v>
      </c>
      <c r="F252" s="141" t="s">
        <v>595</v>
      </c>
      <c r="G252" s="143" t="s">
        <v>597</v>
      </c>
      <c r="H252" s="143" t="s">
        <v>32</v>
      </c>
      <c r="I252" s="143" t="s">
        <v>577</v>
      </c>
      <c r="J252" s="143" t="s">
        <v>578</v>
      </c>
      <c r="K252" s="143" t="s">
        <v>584</v>
      </c>
      <c r="L252" s="143" t="s">
        <v>600</v>
      </c>
    </row>
    <row r="253" spans="1:12" ht="15" customHeight="1">
      <c r="A253" s="141" t="s">
        <v>68</v>
      </c>
      <c r="B253" s="205" t="s">
        <v>69</v>
      </c>
      <c r="C253" s="143">
        <v>2.2000000000000002</v>
      </c>
      <c r="D253" s="143" t="s">
        <v>58</v>
      </c>
      <c r="E253" s="314">
        <v>6</v>
      </c>
      <c r="F253" s="141" t="s">
        <v>595</v>
      </c>
      <c r="G253" s="143" t="s">
        <v>597</v>
      </c>
      <c r="H253" s="143" t="s">
        <v>32</v>
      </c>
      <c r="I253" s="143" t="s">
        <v>593</v>
      </c>
      <c r="J253" s="143" t="s">
        <v>583</v>
      </c>
      <c r="K253" s="143" t="s">
        <v>584</v>
      </c>
      <c r="L253" s="143" t="s">
        <v>580</v>
      </c>
    </row>
    <row r="254" spans="1:12" ht="15" customHeight="1">
      <c r="A254" s="141" t="s">
        <v>68</v>
      </c>
      <c r="B254" s="205" t="s">
        <v>553</v>
      </c>
      <c r="C254" s="143">
        <v>2.2000000000000002</v>
      </c>
      <c r="D254" s="143" t="s">
        <v>58</v>
      </c>
      <c r="E254" s="314">
        <v>6</v>
      </c>
      <c r="F254" s="141" t="s">
        <v>595</v>
      </c>
      <c r="G254" s="143" t="s">
        <v>597</v>
      </c>
      <c r="H254" s="143" t="s">
        <v>32</v>
      </c>
      <c r="I254" s="143" t="s">
        <v>593</v>
      </c>
      <c r="J254" s="143" t="s">
        <v>588</v>
      </c>
      <c r="K254" s="143" t="s">
        <v>579</v>
      </c>
      <c r="L254" s="143" t="s">
        <v>600</v>
      </c>
    </row>
    <row r="255" spans="1:12" ht="12.75">
      <c r="A255" s="156"/>
      <c r="B255" s="316"/>
      <c r="C255" s="78"/>
      <c r="D255" s="78"/>
      <c r="E255" s="317"/>
      <c r="F255" s="156"/>
      <c r="G255" s="156"/>
      <c r="H255" s="156"/>
      <c r="I255" s="156"/>
      <c r="J255" s="156"/>
      <c r="K255" s="156"/>
      <c r="L255" s="156"/>
    </row>
    <row r="256" spans="1:12" s="141" customFormat="1" ht="15" customHeight="1">
      <c r="A256" s="318" t="s">
        <v>84</v>
      </c>
      <c r="B256" s="205"/>
      <c r="C256" s="143"/>
      <c r="D256" s="143"/>
      <c r="E256" s="314"/>
    </row>
    <row r="257" spans="1:5" s="141" customFormat="1" ht="15" customHeight="1">
      <c r="A257" s="318" t="s">
        <v>644</v>
      </c>
      <c r="B257" s="205"/>
      <c r="C257" s="143"/>
      <c r="D257" s="143"/>
      <c r="E257" s="314"/>
    </row>
    <row r="258" spans="1:5" s="141" customFormat="1" ht="15" customHeight="1">
      <c r="A258" s="318" t="s">
        <v>85</v>
      </c>
      <c r="B258" s="205"/>
      <c r="C258" s="143"/>
      <c r="D258" s="143"/>
      <c r="E258" s="314"/>
    </row>
    <row r="259" spans="1:5" s="141" customFormat="1" ht="15" customHeight="1">
      <c r="A259" s="318" t="s">
        <v>86</v>
      </c>
      <c r="B259" s="205"/>
      <c r="C259" s="143"/>
      <c r="D259" s="143"/>
      <c r="E259" s="314"/>
    </row>
    <row r="260" spans="1:5" s="141" customFormat="1" ht="15" customHeight="1">
      <c r="A260" s="318" t="s">
        <v>639</v>
      </c>
      <c r="B260" s="205"/>
      <c r="C260" s="143"/>
      <c r="D260" s="143"/>
      <c r="E260" s="314"/>
    </row>
  </sheetData>
  <mergeCells count="2">
    <mergeCell ref="I2:L2"/>
    <mergeCell ref="A2:H2"/>
  </mergeCells>
  <pageMargins left="0.7" right="0.7" top="0.75" bottom="0.75" header="0.3" footer="0.3"/>
  <pageSetup scale="58" fitToHeight="0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zoomScaleNormal="100" workbookViewId="0">
      <pane ySplit="5" topLeftCell="A6" activePane="bottomLeft" state="frozen"/>
      <selection pane="bottomLeft" activeCell="K104" sqref="K104"/>
    </sheetView>
  </sheetViews>
  <sheetFormatPr defaultColWidth="6.7109375" defaultRowHeight="12"/>
  <cols>
    <col min="1" max="1" width="19.5703125" style="23" customWidth="1"/>
    <col min="2" max="2" width="16.140625" style="17" customWidth="1"/>
    <col min="3" max="3" width="9.42578125" style="18" customWidth="1"/>
    <col min="4" max="4" width="2.42578125" style="52" customWidth="1"/>
    <col min="5" max="5" width="5.85546875" style="185" customWidth="1"/>
    <col min="6" max="6" width="7.28515625" style="57" customWidth="1"/>
    <col min="7" max="7" width="7.5703125" style="38" customWidth="1"/>
    <col min="8" max="8" width="2" style="63" customWidth="1"/>
    <col min="9" max="9" width="6.28515625" style="10" customWidth="1"/>
    <col min="10" max="10" width="1.7109375" style="63" customWidth="1"/>
    <col min="11" max="11" width="7" style="23" customWidth="1"/>
    <col min="12" max="12" width="1.7109375" style="23" bestFit="1" customWidth="1"/>
    <col min="13" max="13" width="7.7109375" style="74" customWidth="1"/>
    <col min="14" max="14" width="8.7109375" style="18" customWidth="1"/>
    <col min="15" max="15" width="7.5703125" style="23" customWidth="1"/>
    <col min="16" max="16" width="2.42578125" style="57" customWidth="1"/>
    <col min="17" max="17" width="6.28515625" style="196" customWidth="1"/>
    <col min="18" max="18" width="7.140625" style="160" customWidth="1"/>
    <col min="19" max="19" width="7.42578125" style="38" customWidth="1"/>
    <col min="20" max="21" width="8.42578125" style="23" customWidth="1"/>
    <col min="22" max="22" width="5.28515625" style="23" customWidth="1"/>
    <col min="23" max="16384" width="6.7109375" style="23"/>
  </cols>
  <sheetData>
    <row r="1" spans="1:22" ht="17.25" customHeight="1">
      <c r="A1" s="56" t="s">
        <v>31</v>
      </c>
    </row>
    <row r="2" spans="1:22" ht="18" customHeight="1">
      <c r="A2" s="5" t="s">
        <v>431</v>
      </c>
      <c r="B2" s="45"/>
      <c r="C2" s="39"/>
      <c r="D2" s="67"/>
      <c r="E2" s="184"/>
      <c r="F2" s="58"/>
      <c r="G2" s="19"/>
      <c r="H2" s="19"/>
      <c r="I2" s="25"/>
      <c r="J2" s="71"/>
      <c r="K2" s="24"/>
      <c r="L2" s="24"/>
      <c r="M2" s="1"/>
      <c r="N2" s="181"/>
      <c r="O2" s="1"/>
      <c r="P2" s="58"/>
      <c r="Q2" s="287"/>
      <c r="R2" s="298"/>
      <c r="S2" s="285"/>
      <c r="T2" s="9"/>
      <c r="U2" s="1"/>
      <c r="V2" s="1"/>
    </row>
    <row r="3" spans="1:22" ht="12.95" customHeight="1">
      <c r="A3" s="7" t="s">
        <v>16</v>
      </c>
      <c r="B3" s="46"/>
      <c r="C3" s="40"/>
      <c r="D3" s="68"/>
      <c r="E3" s="183"/>
      <c r="F3" s="59"/>
      <c r="G3" s="20"/>
      <c r="H3" s="64"/>
      <c r="I3" s="6"/>
      <c r="J3" s="72"/>
      <c r="K3" s="6"/>
      <c r="L3" s="6"/>
      <c r="M3" s="72"/>
      <c r="N3" s="40"/>
      <c r="O3" s="6"/>
      <c r="P3" s="59"/>
      <c r="Q3" s="287"/>
      <c r="R3" s="298"/>
      <c r="S3" s="285"/>
      <c r="T3" s="9"/>
      <c r="U3" s="6"/>
      <c r="V3" s="6"/>
    </row>
    <row r="4" spans="1:22" s="26" customFormat="1" ht="20.25" customHeight="1">
      <c r="A4" s="22"/>
      <c r="B4" s="47"/>
      <c r="C4" s="41"/>
      <c r="D4" s="331" t="s">
        <v>377</v>
      </c>
      <c r="E4" s="332"/>
      <c r="F4" s="332"/>
      <c r="G4" s="333"/>
      <c r="H4" s="329" t="s">
        <v>378</v>
      </c>
      <c r="I4" s="330"/>
      <c r="J4" s="330"/>
      <c r="K4" s="330"/>
      <c r="L4" s="330"/>
      <c r="M4" s="330"/>
      <c r="N4" s="334" t="s">
        <v>379</v>
      </c>
      <c r="O4" s="335"/>
      <c r="P4" s="324" t="s">
        <v>477</v>
      </c>
      <c r="Q4" s="325"/>
      <c r="R4" s="325"/>
      <c r="S4" s="326"/>
      <c r="T4" s="275" t="s">
        <v>337</v>
      </c>
      <c r="U4" s="225"/>
      <c r="V4" s="163"/>
    </row>
    <row r="5" spans="1:22" s="26" customFormat="1" ht="36.75" customHeight="1">
      <c r="A5" s="83" t="s">
        <v>335</v>
      </c>
      <c r="B5" s="48" t="s">
        <v>0</v>
      </c>
      <c r="C5" s="55" t="s">
        <v>25</v>
      </c>
      <c r="D5" s="327" t="s">
        <v>26</v>
      </c>
      <c r="E5" s="328"/>
      <c r="F5" s="209" t="s">
        <v>27</v>
      </c>
      <c r="G5" s="210" t="s">
        <v>28</v>
      </c>
      <c r="H5" s="336" t="s">
        <v>29</v>
      </c>
      <c r="I5" s="337"/>
      <c r="J5" s="337" t="s">
        <v>429</v>
      </c>
      <c r="K5" s="337"/>
      <c r="L5" s="337" t="s">
        <v>430</v>
      </c>
      <c r="M5" s="338"/>
      <c r="N5" s="180" t="s">
        <v>30</v>
      </c>
      <c r="O5" s="209" t="s">
        <v>257</v>
      </c>
      <c r="P5" s="162"/>
      <c r="Q5" s="288" t="s">
        <v>26</v>
      </c>
      <c r="R5" s="277" t="s">
        <v>27</v>
      </c>
      <c r="S5" s="210" t="s">
        <v>28</v>
      </c>
      <c r="T5" s="211" t="s">
        <v>30</v>
      </c>
      <c r="U5" s="212" t="s">
        <v>298</v>
      </c>
    </row>
    <row r="6" spans="1:22" ht="12.75" customHeight="1">
      <c r="A6" s="84" t="s">
        <v>8</v>
      </c>
      <c r="B6" s="49" t="s">
        <v>384</v>
      </c>
      <c r="C6" s="237">
        <v>2</v>
      </c>
      <c r="D6" s="186" t="s">
        <v>24</v>
      </c>
      <c r="E6" s="111">
        <v>85.416700000000006</v>
      </c>
      <c r="F6" s="187">
        <v>1.1667000000000001</v>
      </c>
      <c r="G6" s="88">
        <v>41908</v>
      </c>
      <c r="H6" s="129" t="s">
        <v>24</v>
      </c>
      <c r="I6" s="89">
        <v>87</v>
      </c>
      <c r="J6" s="2" t="s">
        <v>24</v>
      </c>
      <c r="K6" s="89">
        <v>85.5</v>
      </c>
      <c r="L6" s="2"/>
      <c r="M6" s="89">
        <v>84</v>
      </c>
      <c r="N6" s="82">
        <v>36.262099999999997</v>
      </c>
      <c r="O6" s="187">
        <v>18.9329</v>
      </c>
      <c r="P6" s="299"/>
      <c r="Q6" s="302" t="s">
        <v>32</v>
      </c>
      <c r="R6" s="294" t="s">
        <v>32</v>
      </c>
      <c r="S6" s="295" t="s">
        <v>32</v>
      </c>
      <c r="T6" s="294" t="s">
        <v>32</v>
      </c>
      <c r="U6" s="294" t="s">
        <v>32</v>
      </c>
      <c r="V6" s="35"/>
    </row>
    <row r="7" spans="1:22" ht="12.75" customHeight="1">
      <c r="A7" s="44" t="s">
        <v>8</v>
      </c>
      <c r="B7" s="49" t="s">
        <v>385</v>
      </c>
      <c r="C7" s="237">
        <v>2.1</v>
      </c>
      <c r="D7" s="186"/>
      <c r="E7" s="111">
        <v>80.083299999999994</v>
      </c>
      <c r="F7" s="187">
        <v>1</v>
      </c>
      <c r="G7" s="88">
        <v>41908</v>
      </c>
      <c r="H7" s="129"/>
      <c r="I7" s="89">
        <v>79.75</v>
      </c>
      <c r="J7" s="2"/>
      <c r="K7" s="89">
        <v>75</v>
      </c>
      <c r="L7" s="2"/>
      <c r="M7" s="89">
        <v>86</v>
      </c>
      <c r="N7" s="82">
        <v>36.075000000000003</v>
      </c>
      <c r="O7" s="187">
        <v>17.7</v>
      </c>
      <c r="P7" s="299" t="s">
        <v>24</v>
      </c>
      <c r="Q7" s="291">
        <v>71.382000000000005</v>
      </c>
      <c r="R7" s="286">
        <v>1.1000000000000001</v>
      </c>
      <c r="S7" s="284">
        <v>41537</v>
      </c>
      <c r="T7" s="286">
        <v>36.1</v>
      </c>
      <c r="U7" s="286">
        <v>18.25</v>
      </c>
      <c r="V7" s="28"/>
    </row>
    <row r="8" spans="1:22" ht="12.75" customHeight="1">
      <c r="A8" s="44" t="s">
        <v>8</v>
      </c>
      <c r="B8" s="49" t="s">
        <v>386</v>
      </c>
      <c r="C8" s="237">
        <v>2.4</v>
      </c>
      <c r="D8" s="186" t="s">
        <v>24</v>
      </c>
      <c r="E8" s="111">
        <v>88.583299999999994</v>
      </c>
      <c r="F8" s="187">
        <v>1.0832999999999999</v>
      </c>
      <c r="G8" s="88">
        <v>41910</v>
      </c>
      <c r="H8" s="129" t="s">
        <v>24</v>
      </c>
      <c r="I8" s="89">
        <v>86.75</v>
      </c>
      <c r="J8" s="2" t="s">
        <v>24</v>
      </c>
      <c r="K8" s="89">
        <v>86.25</v>
      </c>
      <c r="L8" s="2" t="s">
        <v>24</v>
      </c>
      <c r="M8" s="89">
        <v>93</v>
      </c>
      <c r="N8" s="82">
        <v>35.774999999999999</v>
      </c>
      <c r="O8" s="187">
        <v>18.524999999999999</v>
      </c>
      <c r="P8" s="299" t="s">
        <v>24</v>
      </c>
      <c r="Q8" s="291">
        <v>73.660399999999996</v>
      </c>
      <c r="R8" s="286">
        <v>1</v>
      </c>
      <c r="S8" s="284">
        <v>41538</v>
      </c>
      <c r="T8" s="286">
        <v>36.5</v>
      </c>
      <c r="U8" s="286">
        <v>18.600000000000001</v>
      </c>
      <c r="V8" s="35"/>
    </row>
    <row r="9" spans="1:22" ht="12.75" customHeight="1">
      <c r="A9" s="44" t="s">
        <v>8</v>
      </c>
      <c r="B9" s="49" t="s">
        <v>432</v>
      </c>
      <c r="C9" s="237">
        <v>2.5</v>
      </c>
      <c r="D9" s="186" t="s">
        <v>24</v>
      </c>
      <c r="E9" s="111">
        <v>88.583299999999994</v>
      </c>
      <c r="F9" s="187">
        <v>1</v>
      </c>
      <c r="G9" s="88">
        <v>41911</v>
      </c>
      <c r="H9" s="129"/>
      <c r="I9" s="89">
        <v>84.5</v>
      </c>
      <c r="J9" s="2" t="s">
        <v>24</v>
      </c>
      <c r="K9" s="89">
        <v>86.75</v>
      </c>
      <c r="L9" s="2" t="s">
        <v>24</v>
      </c>
      <c r="M9" s="89">
        <v>95</v>
      </c>
      <c r="N9" s="82">
        <v>34.575000000000003</v>
      </c>
      <c r="O9" s="187">
        <v>19.074999999999999</v>
      </c>
      <c r="P9" s="299"/>
      <c r="Q9" s="302" t="s">
        <v>32</v>
      </c>
      <c r="R9" s="294" t="s">
        <v>32</v>
      </c>
      <c r="S9" s="295" t="s">
        <v>32</v>
      </c>
      <c r="T9" s="294" t="s">
        <v>32</v>
      </c>
      <c r="U9" s="294" t="s">
        <v>32</v>
      </c>
      <c r="V9" s="35"/>
    </row>
    <row r="10" spans="1:22" s="26" customFormat="1" ht="12.75" customHeight="1">
      <c r="A10" s="44" t="s">
        <v>8</v>
      </c>
      <c r="B10" s="49" t="s">
        <v>433</v>
      </c>
      <c r="C10" s="237">
        <v>2.8</v>
      </c>
      <c r="D10" s="186" t="s">
        <v>24</v>
      </c>
      <c r="E10" s="111">
        <v>83.75</v>
      </c>
      <c r="F10" s="187">
        <v>1</v>
      </c>
      <c r="G10" s="88">
        <v>41909</v>
      </c>
      <c r="H10" s="129"/>
      <c r="I10" s="89">
        <v>84.25</v>
      </c>
      <c r="J10" s="2" t="s">
        <v>24</v>
      </c>
      <c r="K10" s="89">
        <v>83.5</v>
      </c>
      <c r="L10" s="2"/>
      <c r="M10" s="89">
        <v>84</v>
      </c>
      <c r="N10" s="82">
        <v>36.6</v>
      </c>
      <c r="O10" s="187">
        <v>17.45</v>
      </c>
      <c r="P10" s="299"/>
      <c r="Q10" s="302" t="s">
        <v>32</v>
      </c>
      <c r="R10" s="294" t="s">
        <v>32</v>
      </c>
      <c r="S10" s="295" t="s">
        <v>32</v>
      </c>
      <c r="T10" s="294" t="s">
        <v>32</v>
      </c>
      <c r="U10" s="294" t="s">
        <v>32</v>
      </c>
      <c r="V10" s="28"/>
    </row>
    <row r="11" spans="1:22" s="26" customFormat="1" ht="12.75" customHeight="1">
      <c r="A11" s="44" t="s">
        <v>12</v>
      </c>
      <c r="B11" s="49" t="s">
        <v>434</v>
      </c>
      <c r="C11" s="237">
        <v>2.4</v>
      </c>
      <c r="D11" s="186"/>
      <c r="E11" s="111">
        <v>78.666700000000006</v>
      </c>
      <c r="F11" s="187">
        <v>1.0832999999999999</v>
      </c>
      <c r="G11" s="88">
        <v>41912</v>
      </c>
      <c r="H11" s="129"/>
      <c r="I11" s="89">
        <v>77.5</v>
      </c>
      <c r="J11" s="2"/>
      <c r="K11" s="89">
        <v>78.25</v>
      </c>
      <c r="L11" s="2"/>
      <c r="M11" s="91">
        <v>80</v>
      </c>
      <c r="N11" s="82">
        <v>34.799999999999997</v>
      </c>
      <c r="O11" s="187">
        <v>18.600000000000001</v>
      </c>
      <c r="P11" s="299"/>
      <c r="Q11" s="302" t="s">
        <v>32</v>
      </c>
      <c r="R11" s="294" t="s">
        <v>32</v>
      </c>
      <c r="S11" s="295" t="s">
        <v>32</v>
      </c>
      <c r="T11" s="294" t="s">
        <v>32</v>
      </c>
      <c r="U11" s="294" t="s">
        <v>32</v>
      </c>
      <c r="V11" s="28"/>
    </row>
    <row r="12" spans="1:22" ht="12.75" customHeight="1">
      <c r="A12" s="44" t="s">
        <v>12</v>
      </c>
      <c r="B12" s="49" t="s">
        <v>435</v>
      </c>
      <c r="C12" s="237">
        <v>2.5</v>
      </c>
      <c r="D12" s="186" t="s">
        <v>24</v>
      </c>
      <c r="E12" s="111">
        <v>85.666700000000006</v>
      </c>
      <c r="F12" s="187">
        <v>1.4167000000000001</v>
      </c>
      <c r="G12" s="88">
        <v>41910</v>
      </c>
      <c r="H12" s="129" t="s">
        <v>24</v>
      </c>
      <c r="I12" s="89">
        <v>91.25</v>
      </c>
      <c r="J12" s="2"/>
      <c r="K12" s="89">
        <v>81</v>
      </c>
      <c r="L12" s="2"/>
      <c r="M12" s="89">
        <v>85</v>
      </c>
      <c r="N12" s="82">
        <v>36.65</v>
      </c>
      <c r="O12" s="187">
        <v>17.8</v>
      </c>
      <c r="P12" s="299"/>
      <c r="Q12" s="302" t="s">
        <v>32</v>
      </c>
      <c r="R12" s="294" t="s">
        <v>32</v>
      </c>
      <c r="S12" s="295" t="s">
        <v>32</v>
      </c>
      <c r="T12" s="294" t="s">
        <v>32</v>
      </c>
      <c r="U12" s="294" t="s">
        <v>32</v>
      </c>
      <c r="V12" s="28"/>
    </row>
    <row r="13" spans="1:22" ht="12.75" customHeight="1">
      <c r="A13" s="44" t="s">
        <v>354</v>
      </c>
      <c r="B13" s="49" t="s">
        <v>436</v>
      </c>
      <c r="C13" s="237">
        <v>2</v>
      </c>
      <c r="D13" s="186" t="s">
        <v>24</v>
      </c>
      <c r="E13" s="111">
        <v>87</v>
      </c>
      <c r="F13" s="187">
        <v>1.0832999999999999</v>
      </c>
      <c r="G13" s="88">
        <v>41909</v>
      </c>
      <c r="H13" s="129" t="s">
        <v>24</v>
      </c>
      <c r="I13" s="89">
        <v>92</v>
      </c>
      <c r="J13" s="2" t="s">
        <v>24</v>
      </c>
      <c r="K13" s="89">
        <v>81.5</v>
      </c>
      <c r="L13" s="2"/>
      <c r="M13" s="89">
        <v>88</v>
      </c>
      <c r="N13" s="82">
        <v>35.674999999999997</v>
      </c>
      <c r="O13" s="187">
        <v>19.2</v>
      </c>
      <c r="P13" s="299"/>
      <c r="Q13" s="302" t="s">
        <v>32</v>
      </c>
      <c r="R13" s="294" t="s">
        <v>32</v>
      </c>
      <c r="S13" s="295" t="s">
        <v>32</v>
      </c>
      <c r="T13" s="294" t="s">
        <v>32</v>
      </c>
      <c r="U13" s="294" t="s">
        <v>32</v>
      </c>
      <c r="V13" s="28"/>
    </row>
    <row r="14" spans="1:22" ht="12.75" customHeight="1">
      <c r="A14" s="44" t="s">
        <v>354</v>
      </c>
      <c r="B14" s="49" t="s">
        <v>437</v>
      </c>
      <c r="C14" s="237">
        <v>2.1</v>
      </c>
      <c r="D14" s="186"/>
      <c r="E14" s="111">
        <v>78.166700000000006</v>
      </c>
      <c r="F14" s="187">
        <v>1.4167000000000001</v>
      </c>
      <c r="G14" s="88">
        <v>41905</v>
      </c>
      <c r="H14" s="129"/>
      <c r="I14" s="89">
        <v>81.25</v>
      </c>
      <c r="J14" s="2"/>
      <c r="K14" s="89">
        <v>79.75</v>
      </c>
      <c r="L14" s="2"/>
      <c r="M14" s="89">
        <v>74</v>
      </c>
      <c r="N14" s="82">
        <v>35.65</v>
      </c>
      <c r="O14" s="187">
        <v>19.5</v>
      </c>
      <c r="P14" s="299"/>
      <c r="Q14" s="302" t="s">
        <v>32</v>
      </c>
      <c r="R14" s="294" t="s">
        <v>32</v>
      </c>
      <c r="S14" s="295" t="s">
        <v>32</v>
      </c>
      <c r="T14" s="294" t="s">
        <v>32</v>
      </c>
      <c r="U14" s="294" t="s">
        <v>32</v>
      </c>
      <c r="V14" s="28"/>
    </row>
    <row r="15" spans="1:22" ht="12.75" customHeight="1">
      <c r="A15" s="44" t="s">
        <v>354</v>
      </c>
      <c r="B15" s="49" t="s">
        <v>438</v>
      </c>
      <c r="C15" s="237">
        <v>2.2000000000000002</v>
      </c>
      <c r="D15" s="186"/>
      <c r="E15" s="111">
        <v>83.478300000000004</v>
      </c>
      <c r="F15" s="187">
        <v>1.179</v>
      </c>
      <c r="G15" s="88">
        <v>41907</v>
      </c>
      <c r="H15" s="129"/>
      <c r="I15" s="89">
        <v>80.5</v>
      </c>
      <c r="J15" s="2"/>
      <c r="K15" s="89">
        <v>80.75</v>
      </c>
      <c r="L15" s="2" t="s">
        <v>24</v>
      </c>
      <c r="M15" s="89">
        <v>89</v>
      </c>
      <c r="N15" s="82">
        <v>35.85</v>
      </c>
      <c r="O15" s="187">
        <v>18.125</v>
      </c>
      <c r="P15" s="299"/>
      <c r="Q15" s="302" t="s">
        <v>32</v>
      </c>
      <c r="R15" s="294" t="s">
        <v>32</v>
      </c>
      <c r="S15" s="295" t="s">
        <v>32</v>
      </c>
      <c r="T15" s="294" t="s">
        <v>32</v>
      </c>
      <c r="U15" s="294" t="s">
        <v>32</v>
      </c>
      <c r="V15" s="28"/>
    </row>
    <row r="16" spans="1:22" ht="12.75" customHeight="1">
      <c r="A16" s="44" t="s">
        <v>354</v>
      </c>
      <c r="B16" s="49" t="s">
        <v>439</v>
      </c>
      <c r="C16" s="237">
        <v>2.2999999999999998</v>
      </c>
      <c r="D16" s="186" t="s">
        <v>24</v>
      </c>
      <c r="E16" s="111">
        <v>83.833299999999994</v>
      </c>
      <c r="F16" s="187">
        <v>1</v>
      </c>
      <c r="G16" s="88">
        <v>41909</v>
      </c>
      <c r="H16" s="129"/>
      <c r="I16" s="89">
        <v>77.75</v>
      </c>
      <c r="J16" s="2"/>
      <c r="K16" s="89">
        <v>80.25</v>
      </c>
      <c r="L16" s="2" t="s">
        <v>24</v>
      </c>
      <c r="M16" s="89">
        <v>94</v>
      </c>
      <c r="N16" s="82">
        <v>34.424999999999997</v>
      </c>
      <c r="O16" s="187">
        <v>19.225000000000001</v>
      </c>
      <c r="P16" s="299"/>
      <c r="Q16" s="302" t="s">
        <v>32</v>
      </c>
      <c r="R16" s="294" t="s">
        <v>32</v>
      </c>
      <c r="S16" s="295" t="s">
        <v>32</v>
      </c>
      <c r="T16" s="294" t="s">
        <v>32</v>
      </c>
      <c r="U16" s="294" t="s">
        <v>32</v>
      </c>
      <c r="V16" s="28"/>
    </row>
    <row r="17" spans="1:22" ht="12.75" customHeight="1">
      <c r="A17" s="44" t="s">
        <v>354</v>
      </c>
      <c r="B17" s="49" t="s">
        <v>440</v>
      </c>
      <c r="C17" s="237">
        <v>2.4</v>
      </c>
      <c r="D17" s="186" t="s">
        <v>24</v>
      </c>
      <c r="E17" s="111">
        <v>83.8245</v>
      </c>
      <c r="F17" s="187">
        <v>0.99370000000000003</v>
      </c>
      <c r="G17" s="88">
        <v>41911</v>
      </c>
      <c r="H17" s="129"/>
      <c r="I17" s="89">
        <v>75.958399999999997</v>
      </c>
      <c r="J17" s="2" t="s">
        <v>24</v>
      </c>
      <c r="K17" s="89">
        <v>81.5</v>
      </c>
      <c r="L17" s="2" t="s">
        <v>24</v>
      </c>
      <c r="M17" s="89">
        <v>93</v>
      </c>
      <c r="N17" s="82">
        <v>35.506900000000002</v>
      </c>
      <c r="O17" s="187">
        <v>18.6204</v>
      </c>
      <c r="P17" s="299"/>
      <c r="Q17" s="302" t="s">
        <v>32</v>
      </c>
      <c r="R17" s="294" t="s">
        <v>32</v>
      </c>
      <c r="S17" s="295" t="s">
        <v>32</v>
      </c>
      <c r="T17" s="294" t="s">
        <v>32</v>
      </c>
      <c r="U17" s="294" t="s">
        <v>32</v>
      </c>
      <c r="V17" s="28"/>
    </row>
    <row r="18" spans="1:22" ht="12.75" customHeight="1">
      <c r="A18" s="44" t="s">
        <v>354</v>
      </c>
      <c r="B18" s="49" t="s">
        <v>441</v>
      </c>
      <c r="C18" s="237">
        <v>2.5</v>
      </c>
      <c r="D18" s="186" t="s">
        <v>24</v>
      </c>
      <c r="E18" s="111">
        <v>85.583299999999994</v>
      </c>
      <c r="F18" s="187">
        <v>1</v>
      </c>
      <c r="G18" s="88">
        <v>41912</v>
      </c>
      <c r="H18" s="129"/>
      <c r="I18" s="89">
        <v>84.25</v>
      </c>
      <c r="J18" s="2" t="s">
        <v>24</v>
      </c>
      <c r="K18" s="89">
        <v>82.75</v>
      </c>
      <c r="L18" s="2" t="s">
        <v>24</v>
      </c>
      <c r="M18" s="89">
        <v>90</v>
      </c>
      <c r="N18" s="82">
        <v>36.200000000000003</v>
      </c>
      <c r="O18" s="187">
        <v>18.2</v>
      </c>
      <c r="P18" s="299"/>
      <c r="Q18" s="302" t="s">
        <v>32</v>
      </c>
      <c r="R18" s="294" t="s">
        <v>32</v>
      </c>
      <c r="S18" s="295" t="s">
        <v>32</v>
      </c>
      <c r="T18" s="294" t="s">
        <v>32</v>
      </c>
      <c r="U18" s="294" t="s">
        <v>32</v>
      </c>
      <c r="V18" s="28"/>
    </row>
    <row r="19" spans="1:22" ht="12.75" customHeight="1">
      <c r="A19" s="44" t="s">
        <v>354</v>
      </c>
      <c r="B19" s="49" t="s">
        <v>442</v>
      </c>
      <c r="C19" s="237">
        <v>2.6</v>
      </c>
      <c r="D19" s="186" t="s">
        <v>24</v>
      </c>
      <c r="E19" s="111">
        <v>85.416700000000006</v>
      </c>
      <c r="F19" s="187">
        <v>1</v>
      </c>
      <c r="G19" s="88">
        <v>41912</v>
      </c>
      <c r="H19" s="129"/>
      <c r="I19" s="89">
        <v>79.5</v>
      </c>
      <c r="J19" s="2" t="s">
        <v>24</v>
      </c>
      <c r="K19" s="89">
        <v>86.75</v>
      </c>
      <c r="L19" s="2" t="s">
        <v>24</v>
      </c>
      <c r="M19" s="89">
        <v>90</v>
      </c>
      <c r="N19" s="82">
        <v>35.625</v>
      </c>
      <c r="O19" s="187">
        <v>18.25</v>
      </c>
      <c r="P19" s="299"/>
      <c r="Q19" s="302" t="s">
        <v>32</v>
      </c>
      <c r="R19" s="294" t="s">
        <v>32</v>
      </c>
      <c r="S19" s="295" t="s">
        <v>32</v>
      </c>
      <c r="T19" s="294" t="s">
        <v>32</v>
      </c>
      <c r="U19" s="294" t="s">
        <v>32</v>
      </c>
      <c r="V19" s="28"/>
    </row>
    <row r="20" spans="1:22" ht="12.75" customHeight="1">
      <c r="A20" s="44" t="s">
        <v>354</v>
      </c>
      <c r="B20" s="49" t="s">
        <v>443</v>
      </c>
      <c r="C20" s="237">
        <v>2.7</v>
      </c>
      <c r="D20" s="186"/>
      <c r="E20" s="111">
        <v>78.833299999999994</v>
      </c>
      <c r="F20" s="187">
        <v>1.1667000000000001</v>
      </c>
      <c r="G20" s="88">
        <v>41912</v>
      </c>
      <c r="H20" s="129"/>
      <c r="I20" s="89">
        <v>76</v>
      </c>
      <c r="J20" s="2"/>
      <c r="K20" s="89">
        <v>78.75</v>
      </c>
      <c r="L20" s="2"/>
      <c r="M20" s="89">
        <v>82</v>
      </c>
      <c r="N20" s="82">
        <v>37.450000000000003</v>
      </c>
      <c r="O20" s="187">
        <v>17.05</v>
      </c>
      <c r="P20" s="299"/>
      <c r="Q20" s="302" t="s">
        <v>32</v>
      </c>
      <c r="R20" s="294" t="s">
        <v>32</v>
      </c>
      <c r="S20" s="295" t="s">
        <v>32</v>
      </c>
      <c r="T20" s="294" t="s">
        <v>32</v>
      </c>
      <c r="U20" s="294" t="s">
        <v>32</v>
      </c>
      <c r="V20" s="28"/>
    </row>
    <row r="21" spans="1:22" ht="12.75" customHeight="1">
      <c r="A21" s="44" t="s">
        <v>354</v>
      </c>
      <c r="B21" s="49" t="s">
        <v>444</v>
      </c>
      <c r="C21" s="237">
        <v>2.8</v>
      </c>
      <c r="D21" s="186" t="s">
        <v>24</v>
      </c>
      <c r="E21" s="111">
        <v>85.333299999999994</v>
      </c>
      <c r="F21" s="187">
        <v>1.0832999999999999</v>
      </c>
      <c r="G21" s="88">
        <v>41915</v>
      </c>
      <c r="H21" s="129"/>
      <c r="I21" s="89">
        <v>82.5</v>
      </c>
      <c r="J21" s="2" t="s">
        <v>24</v>
      </c>
      <c r="K21" s="89">
        <v>84</v>
      </c>
      <c r="L21" s="2" t="s">
        <v>24</v>
      </c>
      <c r="M21" s="89">
        <v>90</v>
      </c>
      <c r="N21" s="82">
        <v>35.6</v>
      </c>
      <c r="O21" s="187">
        <v>18.425000000000001</v>
      </c>
      <c r="P21" s="299"/>
      <c r="Q21" s="302" t="s">
        <v>32</v>
      </c>
      <c r="R21" s="294" t="s">
        <v>32</v>
      </c>
      <c r="S21" s="295" t="s">
        <v>32</v>
      </c>
      <c r="T21" s="294" t="s">
        <v>32</v>
      </c>
      <c r="U21" s="294" t="s">
        <v>32</v>
      </c>
      <c r="V21" s="28"/>
    </row>
    <row r="22" spans="1:22" ht="12.75" customHeight="1">
      <c r="A22" s="44" t="s">
        <v>3</v>
      </c>
      <c r="B22" s="49" t="s">
        <v>259</v>
      </c>
      <c r="C22" s="237">
        <v>1.5</v>
      </c>
      <c r="D22" s="186"/>
      <c r="E22" s="111">
        <v>78.083299999999994</v>
      </c>
      <c r="F22" s="187">
        <v>1.0832999999999999</v>
      </c>
      <c r="G22" s="88">
        <v>41899</v>
      </c>
      <c r="H22" s="129"/>
      <c r="I22" s="89">
        <v>75.25</v>
      </c>
      <c r="J22" s="2"/>
      <c r="K22" s="89">
        <v>74.75</v>
      </c>
      <c r="L22" s="2"/>
      <c r="M22" s="89">
        <v>84</v>
      </c>
      <c r="N22" s="82">
        <v>34.15</v>
      </c>
      <c r="O22" s="187">
        <v>19.774999999999999</v>
      </c>
      <c r="P22" s="299" t="s">
        <v>24</v>
      </c>
      <c r="Q22" s="291">
        <v>74.261200000000002</v>
      </c>
      <c r="R22" s="286">
        <v>1</v>
      </c>
      <c r="S22" s="284">
        <v>41532</v>
      </c>
      <c r="T22" s="286">
        <v>33.6</v>
      </c>
      <c r="U22" s="286">
        <v>20.05</v>
      </c>
      <c r="V22" s="28"/>
    </row>
    <row r="23" spans="1:22" ht="12.75" customHeight="1">
      <c r="A23" s="44" t="s">
        <v>3</v>
      </c>
      <c r="B23" s="49" t="s">
        <v>389</v>
      </c>
      <c r="C23" s="237">
        <v>1.9</v>
      </c>
      <c r="D23" s="186"/>
      <c r="E23" s="111">
        <v>83.083299999999994</v>
      </c>
      <c r="F23" s="187">
        <v>1.4167000000000001</v>
      </c>
      <c r="G23" s="88">
        <v>41903</v>
      </c>
      <c r="H23" s="129"/>
      <c r="I23" s="89">
        <v>84.5</v>
      </c>
      <c r="J23" s="2"/>
      <c r="K23" s="89">
        <v>81.25</v>
      </c>
      <c r="L23" s="2"/>
      <c r="M23" s="89">
        <v>84</v>
      </c>
      <c r="N23" s="82">
        <v>35.875</v>
      </c>
      <c r="O23" s="187">
        <v>19.274999999999999</v>
      </c>
      <c r="P23" s="299"/>
      <c r="Q23" s="302" t="s">
        <v>32</v>
      </c>
      <c r="R23" s="294" t="s">
        <v>32</v>
      </c>
      <c r="S23" s="295" t="s">
        <v>32</v>
      </c>
      <c r="T23" s="294" t="s">
        <v>32</v>
      </c>
      <c r="U23" s="294" t="s">
        <v>32</v>
      </c>
      <c r="V23" s="28"/>
    </row>
    <row r="24" spans="1:22" ht="12.75" customHeight="1">
      <c r="A24" s="44" t="s">
        <v>3</v>
      </c>
      <c r="B24" s="49" t="s">
        <v>260</v>
      </c>
      <c r="C24" s="237">
        <v>2.2000000000000002</v>
      </c>
      <c r="D24" s="186"/>
      <c r="E24" s="111">
        <v>77.916700000000006</v>
      </c>
      <c r="F24" s="187">
        <v>1.25</v>
      </c>
      <c r="G24" s="88">
        <v>41908</v>
      </c>
      <c r="H24" s="129"/>
      <c r="I24" s="89">
        <v>78.5</v>
      </c>
      <c r="J24" s="2"/>
      <c r="K24" s="89">
        <v>73.5</v>
      </c>
      <c r="L24" s="2"/>
      <c r="M24" s="89">
        <v>82</v>
      </c>
      <c r="N24" s="82">
        <v>35.85</v>
      </c>
      <c r="O24" s="187">
        <v>18.100000000000001</v>
      </c>
      <c r="P24" s="299" t="s">
        <v>24</v>
      </c>
      <c r="Q24" s="291">
        <v>70.072100000000006</v>
      </c>
      <c r="R24" s="286">
        <v>1</v>
      </c>
      <c r="S24" s="284">
        <v>41536</v>
      </c>
      <c r="T24" s="286">
        <v>35.799999999999997</v>
      </c>
      <c r="U24" s="286">
        <v>18.282599999999999</v>
      </c>
      <c r="V24" s="28"/>
    </row>
    <row r="25" spans="1:22" ht="12.75" customHeight="1">
      <c r="A25" s="44" t="s">
        <v>3</v>
      </c>
      <c r="B25" s="49" t="s">
        <v>17</v>
      </c>
      <c r="C25" s="237">
        <v>2.4</v>
      </c>
      <c r="D25" s="186" t="s">
        <v>24</v>
      </c>
      <c r="E25" s="111">
        <v>86.416700000000006</v>
      </c>
      <c r="F25" s="187">
        <v>1.0832999999999999</v>
      </c>
      <c r="G25" s="88">
        <v>41908</v>
      </c>
      <c r="H25" s="129" t="s">
        <v>24</v>
      </c>
      <c r="I25" s="89">
        <v>85.75</v>
      </c>
      <c r="J25" s="2" t="s">
        <v>24</v>
      </c>
      <c r="K25" s="89">
        <v>85.25</v>
      </c>
      <c r="L25" s="2"/>
      <c r="M25" s="89">
        <v>88</v>
      </c>
      <c r="N25" s="82">
        <v>35.1</v>
      </c>
      <c r="O25" s="187">
        <v>18.975000000000001</v>
      </c>
      <c r="P25" s="299" t="s">
        <v>24</v>
      </c>
      <c r="Q25" s="291">
        <v>75.030900000000003</v>
      </c>
      <c r="R25" s="286">
        <v>1</v>
      </c>
      <c r="S25" s="284">
        <v>41536</v>
      </c>
      <c r="T25" s="286">
        <v>35.299999999999997</v>
      </c>
      <c r="U25" s="286">
        <v>19.149999999999999</v>
      </c>
      <c r="V25" s="28"/>
    </row>
    <row r="26" spans="1:22" ht="12.75" customHeight="1">
      <c r="A26" s="44" t="s">
        <v>3</v>
      </c>
      <c r="B26" s="49" t="s">
        <v>445</v>
      </c>
      <c r="C26" s="237">
        <v>2.6</v>
      </c>
      <c r="D26" s="186" t="s">
        <v>24</v>
      </c>
      <c r="E26" s="111">
        <v>88.333299999999994</v>
      </c>
      <c r="F26" s="187">
        <v>1</v>
      </c>
      <c r="G26" s="88">
        <v>41912</v>
      </c>
      <c r="H26" s="129" t="s">
        <v>24</v>
      </c>
      <c r="I26" s="89">
        <v>89.5</v>
      </c>
      <c r="J26" s="2" t="s">
        <v>24</v>
      </c>
      <c r="K26" s="89">
        <v>84.25</v>
      </c>
      <c r="L26" s="2" t="s">
        <v>24</v>
      </c>
      <c r="M26" s="89">
        <v>91</v>
      </c>
      <c r="N26" s="82">
        <v>35.9</v>
      </c>
      <c r="O26" s="187">
        <v>18.100000000000001</v>
      </c>
      <c r="P26" s="299"/>
      <c r="Q26" s="302" t="s">
        <v>32</v>
      </c>
      <c r="R26" s="294" t="s">
        <v>32</v>
      </c>
      <c r="S26" s="295" t="s">
        <v>32</v>
      </c>
      <c r="T26" s="294" t="s">
        <v>32</v>
      </c>
      <c r="U26" s="294" t="s">
        <v>32</v>
      </c>
      <c r="V26" s="28"/>
    </row>
    <row r="27" spans="1:22" ht="12.75" customHeight="1">
      <c r="A27" s="44" t="s">
        <v>218</v>
      </c>
      <c r="B27" s="49" t="s">
        <v>268</v>
      </c>
      <c r="C27" s="237">
        <v>2.2000000000000002</v>
      </c>
      <c r="D27" s="186" t="s">
        <v>24</v>
      </c>
      <c r="E27" s="111">
        <v>85.5</v>
      </c>
      <c r="F27" s="187">
        <v>1</v>
      </c>
      <c r="G27" s="88">
        <v>41906</v>
      </c>
      <c r="H27" s="129"/>
      <c r="I27" s="89">
        <v>84.5</v>
      </c>
      <c r="J27" s="2" t="s">
        <v>24</v>
      </c>
      <c r="K27" s="89">
        <v>85.75</v>
      </c>
      <c r="L27" s="2"/>
      <c r="M27" s="89">
        <v>86</v>
      </c>
      <c r="N27" s="82">
        <v>35.174999999999997</v>
      </c>
      <c r="O27" s="187">
        <v>19.7</v>
      </c>
      <c r="P27" s="299" t="s">
        <v>24</v>
      </c>
      <c r="Q27" s="291">
        <v>70.472800000000007</v>
      </c>
      <c r="R27" s="286">
        <v>1</v>
      </c>
      <c r="S27" s="284">
        <v>41537</v>
      </c>
      <c r="T27" s="286">
        <v>35.4</v>
      </c>
      <c r="U27" s="286">
        <v>19.7</v>
      </c>
      <c r="V27" s="28"/>
    </row>
    <row r="28" spans="1:22" ht="12.75" customHeight="1">
      <c r="A28" s="44" t="s">
        <v>218</v>
      </c>
      <c r="B28" s="49" t="s">
        <v>446</v>
      </c>
      <c r="C28" s="237">
        <v>2.5</v>
      </c>
      <c r="D28" s="186"/>
      <c r="E28" s="111">
        <v>83.25</v>
      </c>
      <c r="F28" s="187">
        <v>1.0832999999999999</v>
      </c>
      <c r="G28" s="88">
        <v>41910</v>
      </c>
      <c r="H28" s="129" t="s">
        <v>24</v>
      </c>
      <c r="I28" s="89">
        <v>86.25</v>
      </c>
      <c r="J28" s="2" t="s">
        <v>24</v>
      </c>
      <c r="K28" s="89">
        <v>82.25</v>
      </c>
      <c r="L28" s="2"/>
      <c r="M28" s="89">
        <v>81</v>
      </c>
      <c r="N28" s="82">
        <v>36.375</v>
      </c>
      <c r="O28" s="187">
        <v>19.024999999999999</v>
      </c>
      <c r="P28" s="299"/>
      <c r="Q28" s="302" t="s">
        <v>32</v>
      </c>
      <c r="R28" s="294" t="s">
        <v>32</v>
      </c>
      <c r="S28" s="295" t="s">
        <v>32</v>
      </c>
      <c r="T28" s="294" t="s">
        <v>32</v>
      </c>
      <c r="U28" s="294" t="s">
        <v>32</v>
      </c>
      <c r="V28" s="28"/>
    </row>
    <row r="29" spans="1:22" s="26" customFormat="1" ht="12.75" customHeight="1">
      <c r="A29" s="44" t="s">
        <v>218</v>
      </c>
      <c r="B29" s="49" t="s">
        <v>20</v>
      </c>
      <c r="C29" s="237">
        <v>2.8</v>
      </c>
      <c r="D29" s="186"/>
      <c r="E29" s="111">
        <v>80</v>
      </c>
      <c r="F29" s="187">
        <v>1</v>
      </c>
      <c r="G29" s="88">
        <v>41914</v>
      </c>
      <c r="H29" s="129"/>
      <c r="I29" s="89">
        <v>83.25</v>
      </c>
      <c r="J29" s="2"/>
      <c r="K29" s="89">
        <v>76.25</v>
      </c>
      <c r="L29" s="2"/>
      <c r="M29" s="89">
        <v>81</v>
      </c>
      <c r="N29" s="82">
        <v>36.375</v>
      </c>
      <c r="O29" s="187">
        <v>18.649999999999999</v>
      </c>
      <c r="P29" s="299" t="s">
        <v>24</v>
      </c>
      <c r="Q29" s="291">
        <v>73.273499999999999</v>
      </c>
      <c r="R29" s="286">
        <v>1</v>
      </c>
      <c r="S29" s="284">
        <v>41545</v>
      </c>
      <c r="T29" s="286">
        <v>36.200000000000003</v>
      </c>
      <c r="U29" s="286">
        <v>19.802399999999999</v>
      </c>
      <c r="V29" s="23"/>
    </row>
    <row r="30" spans="1:22" ht="12.75" customHeight="1">
      <c r="A30" s="44" t="s">
        <v>218</v>
      </c>
      <c r="B30" s="49" t="s">
        <v>269</v>
      </c>
      <c r="C30" s="237">
        <v>2.8</v>
      </c>
      <c r="D30" s="186"/>
      <c r="E30" s="111">
        <v>83.083299999999994</v>
      </c>
      <c r="F30" s="187">
        <v>1.0832999999999999</v>
      </c>
      <c r="G30" s="88">
        <v>41916</v>
      </c>
      <c r="H30" s="129"/>
      <c r="I30" s="89">
        <v>81.25</v>
      </c>
      <c r="J30" s="2"/>
      <c r="K30" s="89">
        <v>79.25</v>
      </c>
      <c r="L30" s="2" t="s">
        <v>24</v>
      </c>
      <c r="M30" s="89">
        <v>89</v>
      </c>
      <c r="N30" s="82">
        <v>35.774999999999999</v>
      </c>
      <c r="O30" s="187">
        <v>18.024999999999999</v>
      </c>
      <c r="P30" s="299" t="s">
        <v>24</v>
      </c>
      <c r="Q30" s="291">
        <v>70.927000000000007</v>
      </c>
      <c r="R30" s="286">
        <v>1.1000000000000001</v>
      </c>
      <c r="S30" s="284">
        <v>41545</v>
      </c>
      <c r="T30" s="286">
        <v>35.1</v>
      </c>
      <c r="U30" s="286">
        <v>19.175000000000001</v>
      </c>
    </row>
    <row r="31" spans="1:22" ht="12.75" customHeight="1">
      <c r="A31" s="44" t="s">
        <v>10</v>
      </c>
      <c r="B31" s="49" t="s">
        <v>278</v>
      </c>
      <c r="C31" s="237">
        <v>2.2000000000000002</v>
      </c>
      <c r="D31" s="186" t="s">
        <v>24</v>
      </c>
      <c r="E31" s="111">
        <v>86.715500000000006</v>
      </c>
      <c r="F31" s="187">
        <v>1.179</v>
      </c>
      <c r="G31" s="88">
        <v>41907</v>
      </c>
      <c r="H31" s="129"/>
      <c r="I31" s="89">
        <v>83.75</v>
      </c>
      <c r="J31" s="2" t="s">
        <v>24</v>
      </c>
      <c r="K31" s="89">
        <v>82.25</v>
      </c>
      <c r="L31" s="2" t="s">
        <v>24</v>
      </c>
      <c r="M31" s="89">
        <v>95</v>
      </c>
      <c r="N31" s="82">
        <v>36.200000000000003</v>
      </c>
      <c r="O31" s="187">
        <v>18.074999999999999</v>
      </c>
      <c r="P31" s="299"/>
      <c r="Q31" s="302" t="s">
        <v>32</v>
      </c>
      <c r="R31" s="294" t="s">
        <v>32</v>
      </c>
      <c r="S31" s="295" t="s">
        <v>32</v>
      </c>
      <c r="T31" s="294" t="s">
        <v>32</v>
      </c>
      <c r="U31" s="294" t="s">
        <v>32</v>
      </c>
    </row>
    <row r="32" spans="1:22" ht="12.75" customHeight="1">
      <c r="A32" s="44" t="s">
        <v>10</v>
      </c>
      <c r="B32" s="85" t="s">
        <v>447</v>
      </c>
      <c r="C32" s="237">
        <v>2.2999999999999998</v>
      </c>
      <c r="D32" s="186" t="s">
        <v>24</v>
      </c>
      <c r="E32" s="111">
        <v>84.75</v>
      </c>
      <c r="F32" s="187">
        <v>1.1667000000000001</v>
      </c>
      <c r="G32" s="88">
        <v>41908</v>
      </c>
      <c r="H32" s="129" t="s">
        <v>24</v>
      </c>
      <c r="I32" s="89">
        <v>87.5</v>
      </c>
      <c r="J32" s="2" t="s">
        <v>24</v>
      </c>
      <c r="K32" s="89">
        <v>81.75</v>
      </c>
      <c r="L32" s="2"/>
      <c r="M32" s="89">
        <v>85</v>
      </c>
      <c r="N32" s="82">
        <v>34.424999999999997</v>
      </c>
      <c r="O32" s="187">
        <v>19.5</v>
      </c>
      <c r="P32" s="299"/>
      <c r="Q32" s="302" t="s">
        <v>32</v>
      </c>
      <c r="R32" s="294" t="s">
        <v>32</v>
      </c>
      <c r="S32" s="295" t="s">
        <v>32</v>
      </c>
      <c r="T32" s="294" t="s">
        <v>32</v>
      </c>
      <c r="U32" s="294" t="s">
        <v>32</v>
      </c>
    </row>
    <row r="33" spans="1:22" ht="12.75" customHeight="1">
      <c r="A33" s="44" t="s">
        <v>10</v>
      </c>
      <c r="B33" s="49" t="s">
        <v>448</v>
      </c>
      <c r="C33" s="237">
        <v>2.4</v>
      </c>
      <c r="D33" s="186"/>
      <c r="E33" s="111">
        <v>82.083299999999994</v>
      </c>
      <c r="F33" s="187">
        <v>1.1667000000000001</v>
      </c>
      <c r="G33" s="88">
        <v>41913</v>
      </c>
      <c r="H33" s="129"/>
      <c r="I33" s="89">
        <v>82</v>
      </c>
      <c r="J33" s="2"/>
      <c r="K33" s="89">
        <v>81.25</v>
      </c>
      <c r="L33" s="2"/>
      <c r="M33" s="89">
        <v>83</v>
      </c>
      <c r="N33" s="82">
        <v>34.25</v>
      </c>
      <c r="O33" s="187">
        <v>19.75</v>
      </c>
      <c r="P33" s="299"/>
      <c r="Q33" s="302" t="s">
        <v>32</v>
      </c>
      <c r="R33" s="294" t="s">
        <v>32</v>
      </c>
      <c r="S33" s="295" t="s">
        <v>32</v>
      </c>
      <c r="T33" s="294" t="s">
        <v>32</v>
      </c>
      <c r="U33" s="294" t="s">
        <v>32</v>
      </c>
    </row>
    <row r="34" spans="1:22" ht="12.75" customHeight="1">
      <c r="A34" s="44" t="s">
        <v>10</v>
      </c>
      <c r="B34" s="49" t="s">
        <v>261</v>
      </c>
      <c r="C34" s="237">
        <v>2.5</v>
      </c>
      <c r="D34" s="186"/>
      <c r="E34" s="111">
        <v>83</v>
      </c>
      <c r="F34" s="187">
        <v>1.3332999999999999</v>
      </c>
      <c r="G34" s="88">
        <v>41912</v>
      </c>
      <c r="H34" s="129"/>
      <c r="I34" s="89">
        <v>80.75</v>
      </c>
      <c r="J34" s="2" t="s">
        <v>24</v>
      </c>
      <c r="K34" s="89">
        <v>82</v>
      </c>
      <c r="L34" s="2"/>
      <c r="M34" s="89">
        <v>86</v>
      </c>
      <c r="N34" s="82">
        <v>35.875</v>
      </c>
      <c r="O34" s="187">
        <v>19.074999999999999</v>
      </c>
      <c r="P34" s="299" t="s">
        <v>24</v>
      </c>
      <c r="Q34" s="291">
        <v>73.785200000000003</v>
      </c>
      <c r="R34" s="286">
        <v>1</v>
      </c>
      <c r="S34" s="284">
        <v>41543</v>
      </c>
      <c r="T34" s="286">
        <v>35.6</v>
      </c>
      <c r="U34" s="286">
        <v>19.600000000000001</v>
      </c>
    </row>
    <row r="35" spans="1:22" ht="12.75" customHeight="1">
      <c r="A35" s="44" t="s">
        <v>10</v>
      </c>
      <c r="B35" s="49" t="s">
        <v>449</v>
      </c>
      <c r="C35" s="237">
        <v>2.6</v>
      </c>
      <c r="D35" s="186"/>
      <c r="E35" s="111">
        <v>81.416700000000006</v>
      </c>
      <c r="F35" s="187">
        <v>1.0832999999999999</v>
      </c>
      <c r="G35" s="88">
        <v>41910</v>
      </c>
      <c r="H35" s="129"/>
      <c r="I35" s="89">
        <v>81</v>
      </c>
      <c r="J35" s="2" t="s">
        <v>24</v>
      </c>
      <c r="K35" s="89">
        <v>84</v>
      </c>
      <c r="L35" s="2"/>
      <c r="M35" s="89">
        <v>79</v>
      </c>
      <c r="N35" s="82">
        <v>36.049999999999997</v>
      </c>
      <c r="O35" s="187">
        <v>18.55</v>
      </c>
      <c r="P35" s="299"/>
      <c r="Q35" s="302" t="s">
        <v>32</v>
      </c>
      <c r="R35" s="294" t="s">
        <v>32</v>
      </c>
      <c r="S35" s="295" t="s">
        <v>32</v>
      </c>
      <c r="T35" s="294" t="s">
        <v>32</v>
      </c>
      <c r="U35" s="294" t="s">
        <v>32</v>
      </c>
    </row>
    <row r="36" spans="1:22" ht="12.75" customHeight="1">
      <c r="A36" s="44" t="s">
        <v>11</v>
      </c>
      <c r="B36" s="49" t="s">
        <v>393</v>
      </c>
      <c r="C36" s="237">
        <v>1.9</v>
      </c>
      <c r="D36" s="186" t="s">
        <v>24</v>
      </c>
      <c r="E36" s="111">
        <v>85.326099999999997</v>
      </c>
      <c r="F36" s="187">
        <v>1.2728999999999999</v>
      </c>
      <c r="G36" s="88">
        <v>41905</v>
      </c>
      <c r="H36" s="129"/>
      <c r="I36" s="89">
        <v>80.837100000000007</v>
      </c>
      <c r="J36" s="2" t="s">
        <v>24</v>
      </c>
      <c r="K36" s="89">
        <v>86.25</v>
      </c>
      <c r="L36" s="2"/>
      <c r="M36" s="89">
        <v>88</v>
      </c>
      <c r="N36" s="82">
        <v>35.6</v>
      </c>
      <c r="O36" s="187">
        <v>19.100000000000001</v>
      </c>
      <c r="P36" s="299"/>
      <c r="Q36" s="302" t="s">
        <v>32</v>
      </c>
      <c r="R36" s="294" t="s">
        <v>32</v>
      </c>
      <c r="S36" s="295" t="s">
        <v>32</v>
      </c>
      <c r="T36" s="294" t="s">
        <v>32</v>
      </c>
      <c r="U36" s="294" t="s">
        <v>32</v>
      </c>
    </row>
    <row r="37" spans="1:22" ht="12.75" customHeight="1">
      <c r="A37" s="253" t="s">
        <v>11</v>
      </c>
      <c r="B37" s="254" t="s">
        <v>19</v>
      </c>
      <c r="C37" s="18">
        <v>2.2000000000000002</v>
      </c>
      <c r="D37" s="186"/>
      <c r="E37" s="111">
        <v>80.666700000000006</v>
      </c>
      <c r="F37" s="187">
        <v>1.1667000000000001</v>
      </c>
      <c r="G37" s="88">
        <v>41908</v>
      </c>
      <c r="H37" s="129"/>
      <c r="I37" s="89">
        <v>79</v>
      </c>
      <c r="J37" s="2"/>
      <c r="K37" s="89">
        <v>73.75</v>
      </c>
      <c r="L37" s="2" t="s">
        <v>24</v>
      </c>
      <c r="M37" s="89">
        <v>89</v>
      </c>
      <c r="N37" s="82">
        <v>36.049999999999997</v>
      </c>
      <c r="O37" s="187">
        <v>17.975000000000001</v>
      </c>
      <c r="P37" s="299" t="s">
        <v>24</v>
      </c>
      <c r="Q37" s="291">
        <v>72.580200000000005</v>
      </c>
      <c r="R37" s="286">
        <v>1</v>
      </c>
      <c r="S37" s="284">
        <v>41536</v>
      </c>
      <c r="T37" s="286">
        <v>35.9</v>
      </c>
      <c r="U37" s="286">
        <v>18.350000000000001</v>
      </c>
    </row>
    <row r="38" spans="1:22" ht="12.75" customHeight="1">
      <c r="A38" s="44" t="s">
        <v>11</v>
      </c>
      <c r="B38" s="49" t="s">
        <v>394</v>
      </c>
      <c r="C38" s="237">
        <v>2.2999999999999998</v>
      </c>
      <c r="D38" s="186" t="s">
        <v>24</v>
      </c>
      <c r="E38" s="111">
        <v>86.416700000000006</v>
      </c>
      <c r="F38" s="187">
        <v>1</v>
      </c>
      <c r="G38" s="88">
        <v>41905</v>
      </c>
      <c r="H38" s="129" t="s">
        <v>24</v>
      </c>
      <c r="I38" s="89">
        <v>89.5</v>
      </c>
      <c r="J38" s="2" t="s">
        <v>24</v>
      </c>
      <c r="K38" s="89">
        <v>85.75</v>
      </c>
      <c r="L38" s="2"/>
      <c r="M38" s="89">
        <v>84</v>
      </c>
      <c r="N38" s="82">
        <v>34.4</v>
      </c>
      <c r="O38" s="187">
        <v>19.149999999999999</v>
      </c>
      <c r="P38" s="299"/>
      <c r="Q38" s="302" t="s">
        <v>32</v>
      </c>
      <c r="R38" s="294" t="s">
        <v>32</v>
      </c>
      <c r="S38" s="295" t="s">
        <v>32</v>
      </c>
      <c r="T38" s="294" t="s">
        <v>32</v>
      </c>
      <c r="U38" s="294" t="s">
        <v>32</v>
      </c>
    </row>
    <row r="39" spans="1:22" ht="12.75" customHeight="1">
      <c r="A39" s="44" t="s">
        <v>11</v>
      </c>
      <c r="B39" s="49" t="s">
        <v>395</v>
      </c>
      <c r="C39" s="237">
        <v>2.4</v>
      </c>
      <c r="D39" s="186"/>
      <c r="E39" s="111">
        <v>81.583299999999994</v>
      </c>
      <c r="F39" s="187">
        <v>1</v>
      </c>
      <c r="G39" s="88">
        <v>41910</v>
      </c>
      <c r="H39" s="129"/>
      <c r="I39" s="89">
        <v>79</v>
      </c>
      <c r="J39" s="2"/>
      <c r="K39" s="89">
        <v>80.75</v>
      </c>
      <c r="L39" s="2"/>
      <c r="M39" s="89">
        <v>85</v>
      </c>
      <c r="N39" s="82">
        <v>34.424999999999997</v>
      </c>
      <c r="O39" s="187">
        <v>19.25</v>
      </c>
      <c r="P39" s="299"/>
      <c r="Q39" s="302" t="s">
        <v>32</v>
      </c>
      <c r="R39" s="294" t="s">
        <v>32</v>
      </c>
      <c r="S39" s="295" t="s">
        <v>32</v>
      </c>
      <c r="T39" s="294" t="s">
        <v>32</v>
      </c>
      <c r="U39" s="294" t="s">
        <v>32</v>
      </c>
    </row>
    <row r="40" spans="1:22" ht="12.75" customHeight="1">
      <c r="A40" s="44" t="s">
        <v>11</v>
      </c>
      <c r="B40" s="49" t="s">
        <v>396</v>
      </c>
      <c r="C40" s="237">
        <v>2.4</v>
      </c>
      <c r="D40" s="186"/>
      <c r="E40" s="111">
        <v>77.416700000000006</v>
      </c>
      <c r="F40" s="187">
        <v>1.0832999999999999</v>
      </c>
      <c r="G40" s="88">
        <v>41911</v>
      </c>
      <c r="H40" s="129"/>
      <c r="I40" s="89">
        <v>75</v>
      </c>
      <c r="J40" s="2"/>
      <c r="K40" s="89">
        <v>79.5</v>
      </c>
      <c r="L40" s="2"/>
      <c r="M40" s="89">
        <v>78</v>
      </c>
      <c r="N40" s="82">
        <v>34.4</v>
      </c>
      <c r="O40" s="187">
        <v>19.524999999999999</v>
      </c>
      <c r="P40" s="299"/>
      <c r="Q40" s="302" t="s">
        <v>32</v>
      </c>
      <c r="R40" s="294" t="s">
        <v>32</v>
      </c>
      <c r="S40" s="295" t="s">
        <v>32</v>
      </c>
      <c r="T40" s="294" t="s">
        <v>32</v>
      </c>
      <c r="U40" s="294" t="s">
        <v>32</v>
      </c>
      <c r="V40" s="28"/>
    </row>
    <row r="41" spans="1:22" s="26" customFormat="1" ht="12.75" customHeight="1">
      <c r="A41" s="44" t="s">
        <v>11</v>
      </c>
      <c r="B41" s="49" t="s">
        <v>450</v>
      </c>
      <c r="C41" s="237">
        <v>2.6</v>
      </c>
      <c r="D41" s="186" t="s">
        <v>24</v>
      </c>
      <c r="E41" s="111">
        <v>88.583299999999994</v>
      </c>
      <c r="F41" s="187">
        <v>1.0832999999999999</v>
      </c>
      <c r="G41" s="88">
        <v>41911</v>
      </c>
      <c r="H41" s="129" t="s">
        <v>24</v>
      </c>
      <c r="I41" s="89">
        <v>86</v>
      </c>
      <c r="J41" s="2" t="s">
        <v>24</v>
      </c>
      <c r="K41" s="89">
        <v>88.25</v>
      </c>
      <c r="L41" s="2" t="s">
        <v>24</v>
      </c>
      <c r="M41" s="89">
        <v>92</v>
      </c>
      <c r="N41" s="82">
        <v>35.524999999999999</v>
      </c>
      <c r="O41" s="187">
        <v>18.274999999999999</v>
      </c>
      <c r="P41" s="299"/>
      <c r="Q41" s="302" t="s">
        <v>32</v>
      </c>
      <c r="R41" s="294" t="s">
        <v>32</v>
      </c>
      <c r="S41" s="295" t="s">
        <v>32</v>
      </c>
      <c r="T41" s="294" t="s">
        <v>32</v>
      </c>
      <c r="U41" s="294" t="s">
        <v>32</v>
      </c>
      <c r="V41" s="28"/>
    </row>
    <row r="42" spans="1:22" ht="12.75" customHeight="1">
      <c r="A42" s="44" t="s">
        <v>11</v>
      </c>
      <c r="B42" s="49" t="s">
        <v>262</v>
      </c>
      <c r="C42" s="237">
        <v>2.6</v>
      </c>
      <c r="D42" s="186"/>
      <c r="E42" s="111">
        <v>80.166700000000006</v>
      </c>
      <c r="F42" s="187">
        <v>1.0832999999999999</v>
      </c>
      <c r="G42" s="88">
        <v>41910</v>
      </c>
      <c r="H42" s="129"/>
      <c r="I42" s="89">
        <v>79</v>
      </c>
      <c r="J42" s="2"/>
      <c r="K42" s="89">
        <v>77</v>
      </c>
      <c r="L42" s="2"/>
      <c r="M42" s="89">
        <v>85</v>
      </c>
      <c r="N42" s="82">
        <v>37.125</v>
      </c>
      <c r="O42" s="187">
        <v>17.175000000000001</v>
      </c>
      <c r="P42" s="299"/>
      <c r="Q42" s="291">
        <v>67.417000000000002</v>
      </c>
      <c r="R42" s="286">
        <v>1</v>
      </c>
      <c r="S42" s="284">
        <v>41536</v>
      </c>
      <c r="T42" s="286">
        <v>36.9</v>
      </c>
      <c r="U42" s="286">
        <v>17.824999999999999</v>
      </c>
      <c r="V42" s="28"/>
    </row>
    <row r="43" spans="1:22" ht="12.75" customHeight="1">
      <c r="A43" s="44" t="s">
        <v>11</v>
      </c>
      <c r="B43" s="49" t="s">
        <v>451</v>
      </c>
      <c r="C43" s="237">
        <v>2.8</v>
      </c>
      <c r="D43" s="186" t="s">
        <v>24</v>
      </c>
      <c r="E43" s="111">
        <v>84.583299999999994</v>
      </c>
      <c r="F43" s="187">
        <v>1.0832999999999999</v>
      </c>
      <c r="G43" s="88">
        <v>41913</v>
      </c>
      <c r="H43" s="129"/>
      <c r="I43" s="89">
        <v>80.25</v>
      </c>
      <c r="J43" s="2" t="s">
        <v>24</v>
      </c>
      <c r="K43" s="89">
        <v>83</v>
      </c>
      <c r="L43" s="2" t="s">
        <v>24</v>
      </c>
      <c r="M43" s="89">
        <v>91</v>
      </c>
      <c r="N43" s="82">
        <v>35.25</v>
      </c>
      <c r="O43" s="187">
        <v>18.475000000000001</v>
      </c>
      <c r="P43" s="299"/>
      <c r="Q43" s="302" t="s">
        <v>32</v>
      </c>
      <c r="R43" s="294" t="s">
        <v>32</v>
      </c>
      <c r="S43" s="295" t="s">
        <v>32</v>
      </c>
      <c r="T43" s="294" t="s">
        <v>32</v>
      </c>
      <c r="U43" s="294" t="s">
        <v>32</v>
      </c>
      <c r="V43" s="28"/>
    </row>
    <row r="44" spans="1:22" ht="12.75" customHeight="1">
      <c r="A44" s="44" t="s">
        <v>316</v>
      </c>
      <c r="B44" s="49" t="s">
        <v>399</v>
      </c>
      <c r="C44" s="237">
        <v>2.4</v>
      </c>
      <c r="D44" s="186" t="s">
        <v>24</v>
      </c>
      <c r="E44" s="111">
        <v>85.166700000000006</v>
      </c>
      <c r="F44" s="187">
        <v>1.0832999999999999</v>
      </c>
      <c r="G44" s="88">
        <v>41907</v>
      </c>
      <c r="H44" s="129"/>
      <c r="I44" s="89">
        <v>83.5</v>
      </c>
      <c r="J44" s="2" t="s">
        <v>24</v>
      </c>
      <c r="K44" s="89">
        <v>88</v>
      </c>
      <c r="L44" s="2"/>
      <c r="M44" s="89">
        <v>84</v>
      </c>
      <c r="N44" s="82">
        <v>34.75</v>
      </c>
      <c r="O44" s="187">
        <v>19.125</v>
      </c>
      <c r="P44" s="299"/>
      <c r="Q44" s="302" t="s">
        <v>32</v>
      </c>
      <c r="R44" s="294" t="s">
        <v>32</v>
      </c>
      <c r="S44" s="295" t="s">
        <v>32</v>
      </c>
      <c r="T44" s="294" t="s">
        <v>32</v>
      </c>
      <c r="U44" s="294" t="s">
        <v>32</v>
      </c>
      <c r="V44" s="28"/>
    </row>
    <row r="45" spans="1:22" ht="12.75" customHeight="1">
      <c r="A45" s="44" t="s">
        <v>316</v>
      </c>
      <c r="B45" s="49" t="s">
        <v>452</v>
      </c>
      <c r="C45" s="237">
        <v>2.5</v>
      </c>
      <c r="D45" s="186"/>
      <c r="E45" s="111">
        <v>78.583299999999994</v>
      </c>
      <c r="F45" s="187">
        <v>1.0832999999999999</v>
      </c>
      <c r="G45" s="88">
        <v>41911</v>
      </c>
      <c r="H45" s="129"/>
      <c r="I45" s="89">
        <v>76.25</v>
      </c>
      <c r="J45" s="2"/>
      <c r="K45" s="89">
        <v>73</v>
      </c>
      <c r="L45" s="2"/>
      <c r="M45" s="89">
        <v>87</v>
      </c>
      <c r="N45" s="82">
        <v>35.25</v>
      </c>
      <c r="O45" s="187">
        <v>17.95</v>
      </c>
      <c r="P45" s="299"/>
      <c r="Q45" s="302" t="s">
        <v>32</v>
      </c>
      <c r="R45" s="294" t="s">
        <v>32</v>
      </c>
      <c r="S45" s="295" t="s">
        <v>32</v>
      </c>
      <c r="T45" s="294" t="s">
        <v>32</v>
      </c>
      <c r="U45" s="294" t="s">
        <v>32</v>
      </c>
      <c r="V45" s="28"/>
    </row>
    <row r="46" spans="1:22" ht="12.75" customHeight="1">
      <c r="A46" s="44" t="s">
        <v>316</v>
      </c>
      <c r="B46" s="49" t="s">
        <v>453</v>
      </c>
      <c r="C46" s="237">
        <v>2.7</v>
      </c>
      <c r="D46" s="186" t="s">
        <v>24</v>
      </c>
      <c r="E46" s="111">
        <v>86.666700000000006</v>
      </c>
      <c r="F46" s="187">
        <v>1.5</v>
      </c>
      <c r="G46" s="88">
        <v>41911</v>
      </c>
      <c r="H46" s="129" t="s">
        <v>24</v>
      </c>
      <c r="I46" s="89">
        <v>86</v>
      </c>
      <c r="J46" s="2" t="s">
        <v>24</v>
      </c>
      <c r="K46" s="89">
        <v>86.5</v>
      </c>
      <c r="L46" s="2"/>
      <c r="M46" s="89">
        <v>88</v>
      </c>
      <c r="N46" s="82">
        <v>36.200000000000003</v>
      </c>
      <c r="O46" s="187">
        <v>17.8</v>
      </c>
      <c r="P46" s="299"/>
      <c r="Q46" s="302" t="s">
        <v>32</v>
      </c>
      <c r="R46" s="294" t="s">
        <v>32</v>
      </c>
      <c r="S46" s="295" t="s">
        <v>32</v>
      </c>
      <c r="T46" s="294" t="s">
        <v>32</v>
      </c>
      <c r="U46" s="294" t="s">
        <v>32</v>
      </c>
      <c r="V46" s="28"/>
    </row>
    <row r="47" spans="1:22" ht="12.75" customHeight="1">
      <c r="A47" s="44" t="s">
        <v>316</v>
      </c>
      <c r="B47" s="49" t="s">
        <v>454</v>
      </c>
      <c r="C47" s="237">
        <v>2.8</v>
      </c>
      <c r="D47" s="186"/>
      <c r="E47" s="111">
        <v>83.475999999999999</v>
      </c>
      <c r="F47" s="187">
        <v>1.0828</v>
      </c>
      <c r="G47" s="88">
        <v>41911</v>
      </c>
      <c r="H47" s="129"/>
      <c r="I47" s="89">
        <v>79.625100000000003</v>
      </c>
      <c r="J47" s="2" t="s">
        <v>24</v>
      </c>
      <c r="K47" s="89">
        <v>81.75</v>
      </c>
      <c r="L47" s="2" t="s">
        <v>24</v>
      </c>
      <c r="M47" s="89">
        <v>89</v>
      </c>
      <c r="N47" s="82">
        <v>34.774999999999999</v>
      </c>
      <c r="O47" s="187">
        <v>17.824999999999999</v>
      </c>
      <c r="P47" s="299"/>
      <c r="Q47" s="302" t="s">
        <v>32</v>
      </c>
      <c r="R47" s="294" t="s">
        <v>32</v>
      </c>
      <c r="S47" s="295" t="s">
        <v>32</v>
      </c>
      <c r="T47" s="294" t="s">
        <v>32</v>
      </c>
      <c r="U47" s="294" t="s">
        <v>32</v>
      </c>
      <c r="V47" s="28"/>
    </row>
    <row r="48" spans="1:22" ht="12.75" customHeight="1">
      <c r="A48" s="44" t="s">
        <v>324</v>
      </c>
      <c r="B48" s="49" t="s">
        <v>455</v>
      </c>
      <c r="C48" s="237">
        <v>2.1</v>
      </c>
      <c r="D48" s="186" t="s">
        <v>24</v>
      </c>
      <c r="E48" s="111">
        <v>84.166700000000006</v>
      </c>
      <c r="F48" s="187">
        <v>1.1667000000000001</v>
      </c>
      <c r="G48" s="88">
        <v>41908</v>
      </c>
      <c r="H48" s="129"/>
      <c r="I48" s="89">
        <v>83.5</v>
      </c>
      <c r="J48" s="2" t="s">
        <v>24</v>
      </c>
      <c r="K48" s="89">
        <v>84.5</v>
      </c>
      <c r="L48" s="2"/>
      <c r="M48" s="89">
        <v>85</v>
      </c>
      <c r="N48" s="82">
        <v>34.950000000000003</v>
      </c>
      <c r="O48" s="187">
        <v>19.274999999999999</v>
      </c>
      <c r="P48" s="299" t="s">
        <v>24</v>
      </c>
      <c r="Q48" s="291">
        <v>70.7941</v>
      </c>
      <c r="R48" s="286">
        <v>1</v>
      </c>
      <c r="S48" s="284">
        <v>41539</v>
      </c>
      <c r="T48" s="286">
        <v>35.9</v>
      </c>
      <c r="U48" s="286">
        <v>19.399999999999999</v>
      </c>
      <c r="V48" s="28"/>
    </row>
    <row r="49" spans="1:22" ht="12.75" customHeight="1">
      <c r="A49" s="44" t="s">
        <v>324</v>
      </c>
      <c r="B49" s="49" t="s">
        <v>456</v>
      </c>
      <c r="C49" s="237">
        <v>2.5</v>
      </c>
      <c r="D49" s="186"/>
      <c r="E49" s="111">
        <v>83</v>
      </c>
      <c r="F49" s="187">
        <v>1.0832999999999999</v>
      </c>
      <c r="G49" s="88">
        <v>41908</v>
      </c>
      <c r="H49" s="129"/>
      <c r="I49" s="89">
        <v>83.5</v>
      </c>
      <c r="J49" s="2"/>
      <c r="K49" s="89">
        <v>80</v>
      </c>
      <c r="L49" s="2"/>
      <c r="M49" s="89">
        <v>86</v>
      </c>
      <c r="N49" s="82">
        <v>36.475000000000001</v>
      </c>
      <c r="O49" s="187">
        <v>18.25</v>
      </c>
      <c r="P49" s="299"/>
      <c r="Q49" s="302" t="s">
        <v>32</v>
      </c>
      <c r="R49" s="294" t="s">
        <v>32</v>
      </c>
      <c r="S49" s="295" t="s">
        <v>32</v>
      </c>
      <c r="T49" s="294" t="s">
        <v>32</v>
      </c>
      <c r="U49" s="294" t="s">
        <v>32</v>
      </c>
      <c r="V49" s="28"/>
    </row>
    <row r="50" spans="1:22" ht="12.75" customHeight="1">
      <c r="A50" s="44" t="s">
        <v>14</v>
      </c>
      <c r="B50" s="49" t="s">
        <v>404</v>
      </c>
      <c r="C50" s="237">
        <v>2</v>
      </c>
      <c r="D50" s="186"/>
      <c r="E50" s="111">
        <v>80.333299999999994</v>
      </c>
      <c r="F50" s="187">
        <v>1.3332999999999999</v>
      </c>
      <c r="G50" s="88">
        <v>41906</v>
      </c>
      <c r="H50" s="129"/>
      <c r="I50" s="89">
        <v>82.5</v>
      </c>
      <c r="J50" s="2"/>
      <c r="K50" s="89">
        <v>78.75</v>
      </c>
      <c r="L50" s="2"/>
      <c r="M50" s="89">
        <v>80</v>
      </c>
      <c r="N50" s="82">
        <v>35.975000000000001</v>
      </c>
      <c r="O50" s="187">
        <v>19.3</v>
      </c>
      <c r="P50" s="299"/>
      <c r="Q50" s="302" t="s">
        <v>32</v>
      </c>
      <c r="R50" s="294" t="s">
        <v>32</v>
      </c>
      <c r="S50" s="295" t="s">
        <v>32</v>
      </c>
      <c r="T50" s="294" t="s">
        <v>32</v>
      </c>
      <c r="U50" s="294" t="s">
        <v>32</v>
      </c>
      <c r="V50" s="28"/>
    </row>
    <row r="51" spans="1:22" ht="12.75" customHeight="1">
      <c r="A51" s="44" t="s">
        <v>14</v>
      </c>
      <c r="B51" s="49" t="s">
        <v>263</v>
      </c>
      <c r="C51" s="237">
        <v>2.2999999999999998</v>
      </c>
      <c r="D51" s="186"/>
      <c r="E51" s="111">
        <v>81.583299999999994</v>
      </c>
      <c r="F51" s="187">
        <v>1.5</v>
      </c>
      <c r="G51" s="88">
        <v>41911</v>
      </c>
      <c r="H51" s="129"/>
      <c r="I51" s="89">
        <v>80.75</v>
      </c>
      <c r="J51" s="2" t="s">
        <v>24</v>
      </c>
      <c r="K51" s="89">
        <v>81.75</v>
      </c>
      <c r="L51" s="2"/>
      <c r="M51" s="89">
        <v>82</v>
      </c>
      <c r="N51" s="82">
        <v>36.274999999999999</v>
      </c>
      <c r="O51" s="187">
        <v>17.8</v>
      </c>
      <c r="P51" s="299" t="s">
        <v>24</v>
      </c>
      <c r="Q51" s="291">
        <v>70.299800000000005</v>
      </c>
      <c r="R51" s="286">
        <v>1</v>
      </c>
      <c r="S51" s="284">
        <v>41539</v>
      </c>
      <c r="T51" s="286">
        <v>36.4</v>
      </c>
      <c r="U51" s="286">
        <v>18.05</v>
      </c>
      <c r="V51" s="28"/>
    </row>
    <row r="52" spans="1:22" ht="12.75" customHeight="1">
      <c r="A52" s="44" t="s">
        <v>14</v>
      </c>
      <c r="B52" s="49" t="s">
        <v>457</v>
      </c>
      <c r="C52" s="237">
        <v>2.4</v>
      </c>
      <c r="D52" s="186" t="s">
        <v>24</v>
      </c>
      <c r="E52" s="111">
        <v>84.833299999999994</v>
      </c>
      <c r="F52" s="187">
        <v>1.3332999999999999</v>
      </c>
      <c r="G52" s="88">
        <v>41912</v>
      </c>
      <c r="H52" s="129"/>
      <c r="I52" s="89">
        <v>82</v>
      </c>
      <c r="J52" s="2"/>
      <c r="K52" s="89">
        <v>79.25</v>
      </c>
      <c r="L52" s="2" t="s">
        <v>24</v>
      </c>
      <c r="M52" s="89">
        <v>93</v>
      </c>
      <c r="N52" s="82">
        <v>36.325000000000003</v>
      </c>
      <c r="O52" s="187">
        <v>17.475000000000001</v>
      </c>
      <c r="P52" s="299"/>
      <c r="Q52" s="302" t="s">
        <v>32</v>
      </c>
      <c r="R52" s="294" t="s">
        <v>32</v>
      </c>
      <c r="S52" s="295" t="s">
        <v>32</v>
      </c>
      <c r="T52" s="294" t="s">
        <v>32</v>
      </c>
      <c r="U52" s="294" t="s">
        <v>32</v>
      </c>
      <c r="V52" s="35"/>
    </row>
    <row r="53" spans="1:22" ht="12.75" customHeight="1">
      <c r="A53" s="44" t="s">
        <v>14</v>
      </c>
      <c r="B53" s="49" t="s">
        <v>458</v>
      </c>
      <c r="C53" s="237">
        <v>2.6</v>
      </c>
      <c r="D53" s="186"/>
      <c r="E53" s="111">
        <v>79.75</v>
      </c>
      <c r="F53" s="187">
        <v>1.0832999999999999</v>
      </c>
      <c r="G53" s="88">
        <v>41908</v>
      </c>
      <c r="H53" s="129"/>
      <c r="I53" s="89">
        <v>78</v>
      </c>
      <c r="J53" s="2"/>
      <c r="K53" s="89">
        <v>79</v>
      </c>
      <c r="L53" s="2"/>
      <c r="M53" s="89">
        <v>82</v>
      </c>
      <c r="N53" s="82">
        <v>35.825000000000003</v>
      </c>
      <c r="O53" s="187">
        <v>18.774999999999999</v>
      </c>
      <c r="P53" s="299"/>
      <c r="Q53" s="302" t="s">
        <v>32</v>
      </c>
      <c r="R53" s="294" t="s">
        <v>32</v>
      </c>
      <c r="S53" s="295" t="s">
        <v>32</v>
      </c>
      <c r="T53" s="294" t="s">
        <v>32</v>
      </c>
      <c r="U53" s="294" t="s">
        <v>32</v>
      </c>
      <c r="V53" s="28"/>
    </row>
    <row r="54" spans="1:22" ht="12.75" customHeight="1">
      <c r="A54" s="44" t="s">
        <v>14</v>
      </c>
      <c r="B54" s="49" t="s">
        <v>459</v>
      </c>
      <c r="C54" s="237">
        <v>2.8</v>
      </c>
      <c r="D54" s="186" t="s">
        <v>24</v>
      </c>
      <c r="E54" s="111">
        <v>87.666700000000006</v>
      </c>
      <c r="F54" s="187">
        <v>1.0832999999999999</v>
      </c>
      <c r="G54" s="88">
        <v>41914</v>
      </c>
      <c r="H54" s="129" t="s">
        <v>24</v>
      </c>
      <c r="I54" s="89">
        <v>85.5</v>
      </c>
      <c r="J54" s="2" t="s">
        <v>24</v>
      </c>
      <c r="K54" s="89">
        <v>81.5</v>
      </c>
      <c r="L54" s="2" t="s">
        <v>24</v>
      </c>
      <c r="M54" s="89">
        <v>96</v>
      </c>
      <c r="N54" s="82">
        <v>35.674999999999997</v>
      </c>
      <c r="O54" s="187">
        <v>18.399999999999999</v>
      </c>
      <c r="P54" s="299"/>
      <c r="Q54" s="302" t="s">
        <v>32</v>
      </c>
      <c r="R54" s="294" t="s">
        <v>32</v>
      </c>
      <c r="S54" s="295" t="s">
        <v>32</v>
      </c>
      <c r="T54" s="294" t="s">
        <v>32</v>
      </c>
      <c r="U54" s="294" t="s">
        <v>32</v>
      </c>
      <c r="V54" s="28"/>
    </row>
    <row r="55" spans="1:22" ht="12.75" customHeight="1">
      <c r="A55" s="44" t="s">
        <v>195</v>
      </c>
      <c r="B55" s="49" t="s">
        <v>264</v>
      </c>
      <c r="C55" s="237">
        <v>2.2000000000000002</v>
      </c>
      <c r="D55" s="186"/>
      <c r="E55" s="111">
        <v>80.583299999999994</v>
      </c>
      <c r="F55" s="187">
        <v>1.1667000000000001</v>
      </c>
      <c r="G55" s="88">
        <v>41908</v>
      </c>
      <c r="H55" s="129"/>
      <c r="I55" s="89">
        <v>80.75</v>
      </c>
      <c r="J55" s="2"/>
      <c r="K55" s="89">
        <v>75.25</v>
      </c>
      <c r="L55" s="2"/>
      <c r="M55" s="89">
        <v>86</v>
      </c>
      <c r="N55" s="82">
        <v>35.674999999999997</v>
      </c>
      <c r="O55" s="187">
        <v>18.175000000000001</v>
      </c>
      <c r="P55" s="299" t="s">
        <v>24</v>
      </c>
      <c r="Q55" s="291">
        <v>70.298100000000005</v>
      </c>
      <c r="R55" s="286">
        <v>1</v>
      </c>
      <c r="S55" s="284">
        <v>41535</v>
      </c>
      <c r="T55" s="286">
        <v>36.1</v>
      </c>
      <c r="U55" s="286">
        <v>18.399999999999999</v>
      </c>
      <c r="V55" s="28"/>
    </row>
    <row r="56" spans="1:22" ht="12.75" customHeight="1">
      <c r="A56" s="44" t="s">
        <v>195</v>
      </c>
      <c r="B56" s="49" t="s">
        <v>265</v>
      </c>
      <c r="C56" s="237">
        <v>2.2999999999999998</v>
      </c>
      <c r="D56" s="186"/>
      <c r="E56" s="111">
        <v>78.5</v>
      </c>
      <c r="F56" s="187">
        <v>1</v>
      </c>
      <c r="G56" s="88">
        <v>41912</v>
      </c>
      <c r="H56" s="129"/>
      <c r="I56" s="89">
        <v>78</v>
      </c>
      <c r="J56" s="2"/>
      <c r="K56" s="89">
        <v>69.5</v>
      </c>
      <c r="L56" s="2"/>
      <c r="M56" s="89">
        <v>88</v>
      </c>
      <c r="N56" s="82">
        <v>35.4</v>
      </c>
      <c r="O56" s="187">
        <v>17.8</v>
      </c>
      <c r="P56" s="299" t="s">
        <v>24</v>
      </c>
      <c r="Q56" s="291">
        <v>72.355900000000005</v>
      </c>
      <c r="R56" s="286">
        <v>1</v>
      </c>
      <c r="S56" s="284">
        <v>41538</v>
      </c>
      <c r="T56" s="286">
        <v>35.9</v>
      </c>
      <c r="U56" s="286">
        <v>18.324999999999999</v>
      </c>
      <c r="V56" s="28"/>
    </row>
    <row r="57" spans="1:22" ht="12.75" customHeight="1">
      <c r="A57" s="44" t="s">
        <v>195</v>
      </c>
      <c r="B57" s="49" t="s">
        <v>460</v>
      </c>
      <c r="C57" s="237">
        <v>2.4</v>
      </c>
      <c r="D57" s="186" t="s">
        <v>24</v>
      </c>
      <c r="E57" s="111">
        <v>85.5</v>
      </c>
      <c r="F57" s="187">
        <v>1</v>
      </c>
      <c r="G57" s="88">
        <v>41906</v>
      </c>
      <c r="H57" s="129"/>
      <c r="I57" s="89">
        <v>83.75</v>
      </c>
      <c r="J57" s="2" t="s">
        <v>24</v>
      </c>
      <c r="K57" s="89">
        <v>83.25</v>
      </c>
      <c r="L57" s="2" t="s">
        <v>24</v>
      </c>
      <c r="M57" s="89">
        <v>90</v>
      </c>
      <c r="N57" s="82">
        <v>34.35</v>
      </c>
      <c r="O57" s="187">
        <v>19.25</v>
      </c>
      <c r="P57" s="299"/>
      <c r="Q57" s="302" t="s">
        <v>32</v>
      </c>
      <c r="R57" s="294" t="s">
        <v>32</v>
      </c>
      <c r="S57" s="295" t="s">
        <v>32</v>
      </c>
      <c r="T57" s="294" t="s">
        <v>32</v>
      </c>
      <c r="U57" s="294" t="s">
        <v>32</v>
      </c>
      <c r="V57" s="28"/>
    </row>
    <row r="58" spans="1:22" ht="12.75" customHeight="1">
      <c r="A58" s="44" t="s">
        <v>18</v>
      </c>
      <c r="B58" s="49" t="s">
        <v>412</v>
      </c>
      <c r="C58" s="237">
        <v>2.1</v>
      </c>
      <c r="D58" s="186"/>
      <c r="E58" s="111">
        <v>82.916700000000006</v>
      </c>
      <c r="F58" s="187">
        <v>1.3332999999999999</v>
      </c>
      <c r="G58" s="88">
        <v>41905</v>
      </c>
      <c r="H58" s="129" t="s">
        <v>24</v>
      </c>
      <c r="I58" s="89">
        <v>86.5</v>
      </c>
      <c r="J58" s="2"/>
      <c r="K58" s="89">
        <v>81</v>
      </c>
      <c r="L58" s="2"/>
      <c r="M58" s="89">
        <v>81</v>
      </c>
      <c r="N58" s="82">
        <v>35.674999999999997</v>
      </c>
      <c r="O58" s="187">
        <v>19</v>
      </c>
      <c r="P58" s="299"/>
      <c r="Q58" s="302" t="s">
        <v>32</v>
      </c>
      <c r="R58" s="294" t="s">
        <v>32</v>
      </c>
      <c r="S58" s="295" t="s">
        <v>32</v>
      </c>
      <c r="T58" s="294" t="s">
        <v>32</v>
      </c>
      <c r="U58" s="294" t="s">
        <v>32</v>
      </c>
      <c r="V58" s="28"/>
    </row>
    <row r="59" spans="1:22" ht="12.75" customHeight="1">
      <c r="A59" s="44" t="s">
        <v>18</v>
      </c>
      <c r="B59" s="49" t="s">
        <v>461</v>
      </c>
      <c r="C59" s="237">
        <v>2.2999999999999998</v>
      </c>
      <c r="D59" s="186" t="s">
        <v>24</v>
      </c>
      <c r="E59" s="111">
        <v>83.583299999999994</v>
      </c>
      <c r="F59" s="187">
        <v>1.0832999999999999</v>
      </c>
      <c r="G59" s="88">
        <v>41907</v>
      </c>
      <c r="H59" s="129"/>
      <c r="I59" s="89">
        <v>83.75</v>
      </c>
      <c r="J59" s="2"/>
      <c r="K59" s="89">
        <v>80</v>
      </c>
      <c r="L59" s="2"/>
      <c r="M59" s="89">
        <v>87</v>
      </c>
      <c r="N59" s="82">
        <v>35.700000000000003</v>
      </c>
      <c r="O59" s="187">
        <v>18.074999999999999</v>
      </c>
      <c r="P59" s="299"/>
      <c r="Q59" s="302" t="s">
        <v>32</v>
      </c>
      <c r="R59" s="294" t="s">
        <v>32</v>
      </c>
      <c r="S59" s="295" t="s">
        <v>32</v>
      </c>
      <c r="T59" s="294" t="s">
        <v>32</v>
      </c>
      <c r="U59" s="294" t="s">
        <v>32</v>
      </c>
      <c r="V59" s="28"/>
    </row>
    <row r="60" spans="1:22" ht="12.75" customHeight="1">
      <c r="A60" s="44" t="s">
        <v>18</v>
      </c>
      <c r="B60" s="49" t="s">
        <v>462</v>
      </c>
      <c r="C60" s="237">
        <v>2.4</v>
      </c>
      <c r="D60" s="186"/>
      <c r="E60" s="111">
        <v>78.916700000000006</v>
      </c>
      <c r="F60" s="187">
        <v>1.5832999999999999</v>
      </c>
      <c r="G60" s="88">
        <v>41910</v>
      </c>
      <c r="H60" s="129"/>
      <c r="I60" s="89">
        <v>77.75</v>
      </c>
      <c r="J60" s="2"/>
      <c r="K60" s="89">
        <v>77</v>
      </c>
      <c r="L60" s="2"/>
      <c r="M60" s="89">
        <v>82</v>
      </c>
      <c r="N60" s="82">
        <v>36.200000000000003</v>
      </c>
      <c r="O60" s="187">
        <v>17.625</v>
      </c>
      <c r="P60" s="299"/>
      <c r="Q60" s="302" t="s">
        <v>32</v>
      </c>
      <c r="R60" s="294" t="s">
        <v>32</v>
      </c>
      <c r="S60" s="295" t="s">
        <v>32</v>
      </c>
      <c r="T60" s="294" t="s">
        <v>32</v>
      </c>
      <c r="U60" s="294" t="s">
        <v>32</v>
      </c>
      <c r="V60" s="28"/>
    </row>
    <row r="61" spans="1:22" ht="12.75" customHeight="1">
      <c r="A61" s="44" t="s">
        <v>18</v>
      </c>
      <c r="B61" s="49" t="s">
        <v>463</v>
      </c>
      <c r="C61" s="237">
        <v>2.6</v>
      </c>
      <c r="D61" s="186"/>
      <c r="E61" s="111">
        <v>80.916700000000006</v>
      </c>
      <c r="F61" s="187">
        <v>1</v>
      </c>
      <c r="G61" s="88">
        <v>41914</v>
      </c>
      <c r="H61" s="129"/>
      <c r="I61" s="89">
        <v>81</v>
      </c>
      <c r="J61" s="2"/>
      <c r="K61" s="89">
        <v>77.5</v>
      </c>
      <c r="L61" s="2"/>
      <c r="M61" s="89">
        <v>84</v>
      </c>
      <c r="N61" s="82">
        <v>36.924999999999997</v>
      </c>
      <c r="O61" s="187">
        <v>17.55</v>
      </c>
      <c r="P61" s="299"/>
      <c r="Q61" s="302" t="s">
        <v>32</v>
      </c>
      <c r="R61" s="294" t="s">
        <v>32</v>
      </c>
      <c r="S61" s="295" t="s">
        <v>32</v>
      </c>
      <c r="T61" s="294" t="s">
        <v>32</v>
      </c>
      <c r="U61" s="294" t="s">
        <v>32</v>
      </c>
      <c r="V61" s="28"/>
    </row>
    <row r="62" spans="1:22" ht="12.75" customHeight="1">
      <c r="A62" s="44" t="s">
        <v>5</v>
      </c>
      <c r="B62" s="49" t="s">
        <v>414</v>
      </c>
      <c r="C62" s="237">
        <v>1.9</v>
      </c>
      <c r="D62" s="186" t="s">
        <v>24</v>
      </c>
      <c r="E62" s="111">
        <v>84</v>
      </c>
      <c r="F62" s="187">
        <v>1.25</v>
      </c>
      <c r="G62" s="88">
        <v>41910</v>
      </c>
      <c r="H62" s="129"/>
      <c r="I62" s="89">
        <v>84.25</v>
      </c>
      <c r="J62" s="2" t="s">
        <v>24</v>
      </c>
      <c r="K62" s="89">
        <v>83</v>
      </c>
      <c r="L62" s="2"/>
      <c r="M62" s="89">
        <v>85</v>
      </c>
      <c r="N62" s="82">
        <v>35.174999999999997</v>
      </c>
      <c r="O62" s="187">
        <v>19.225000000000001</v>
      </c>
      <c r="P62" s="299"/>
      <c r="Q62" s="302" t="s">
        <v>32</v>
      </c>
      <c r="R62" s="294" t="s">
        <v>32</v>
      </c>
      <c r="S62" s="295" t="s">
        <v>32</v>
      </c>
      <c r="T62" s="294" t="s">
        <v>32</v>
      </c>
      <c r="U62" s="294" t="s">
        <v>32</v>
      </c>
      <c r="V62" s="28"/>
    </row>
    <row r="63" spans="1:22" ht="12.75" customHeight="1">
      <c r="A63" s="44" t="s">
        <v>5</v>
      </c>
      <c r="B63" s="49" t="s">
        <v>266</v>
      </c>
      <c r="C63" s="237">
        <v>2</v>
      </c>
      <c r="D63" s="186" t="s">
        <v>24</v>
      </c>
      <c r="E63" s="111">
        <v>86.416700000000006</v>
      </c>
      <c r="F63" s="187">
        <v>1.1667000000000001</v>
      </c>
      <c r="G63" s="88">
        <v>41907</v>
      </c>
      <c r="H63" s="129" t="s">
        <v>24</v>
      </c>
      <c r="I63" s="89">
        <v>86</v>
      </c>
      <c r="J63" s="2" t="s">
        <v>24</v>
      </c>
      <c r="K63" s="89">
        <v>89.25</v>
      </c>
      <c r="L63" s="2"/>
      <c r="M63" s="89">
        <v>84</v>
      </c>
      <c r="N63" s="82">
        <v>36.024999999999999</v>
      </c>
      <c r="O63" s="187">
        <v>18.824999999999999</v>
      </c>
      <c r="P63" s="299" t="s">
        <v>24</v>
      </c>
      <c r="Q63" s="291">
        <v>77.798400000000001</v>
      </c>
      <c r="R63" s="286">
        <v>1.1000000000000001</v>
      </c>
      <c r="S63" s="284">
        <v>41537</v>
      </c>
      <c r="T63" s="286">
        <v>35.700000000000003</v>
      </c>
      <c r="U63" s="286">
        <v>19.024999999999999</v>
      </c>
      <c r="V63" s="28"/>
    </row>
    <row r="64" spans="1:22" ht="12.75" customHeight="1">
      <c r="A64" s="44" t="s">
        <v>5</v>
      </c>
      <c r="B64" s="49" t="s">
        <v>267</v>
      </c>
      <c r="C64" s="237">
        <v>2.2000000000000002</v>
      </c>
      <c r="D64" s="186" t="s">
        <v>24</v>
      </c>
      <c r="E64" s="111">
        <v>84.333299999999994</v>
      </c>
      <c r="F64" s="187">
        <v>1.0832999999999999</v>
      </c>
      <c r="G64" s="88">
        <v>41907</v>
      </c>
      <c r="H64" s="129" t="s">
        <v>24</v>
      </c>
      <c r="I64" s="89">
        <v>86</v>
      </c>
      <c r="J64" s="2"/>
      <c r="K64" s="89">
        <v>79.75</v>
      </c>
      <c r="L64" s="2"/>
      <c r="M64" s="89">
        <v>87</v>
      </c>
      <c r="N64" s="82">
        <v>35.549999999999997</v>
      </c>
      <c r="O64" s="187">
        <v>18.649999999999999</v>
      </c>
      <c r="P64" s="299" t="s">
        <v>24</v>
      </c>
      <c r="Q64" s="291">
        <v>69.941000000000003</v>
      </c>
      <c r="R64" s="286">
        <v>1.1000000000000001</v>
      </c>
      <c r="S64" s="284">
        <v>41537</v>
      </c>
      <c r="T64" s="286">
        <v>35.6</v>
      </c>
      <c r="U64" s="286">
        <v>18.875</v>
      </c>
      <c r="V64" s="28"/>
    </row>
    <row r="65" spans="1:22" ht="12.75" customHeight="1">
      <c r="A65" s="44" t="s">
        <v>5</v>
      </c>
      <c r="B65" s="49" t="s">
        <v>464</v>
      </c>
      <c r="C65" s="237">
        <v>2.6</v>
      </c>
      <c r="D65" s="186" t="s">
        <v>24</v>
      </c>
      <c r="E65" s="111">
        <v>84.833299999999994</v>
      </c>
      <c r="F65" s="187">
        <v>1.1667000000000001</v>
      </c>
      <c r="G65" s="88">
        <v>41910</v>
      </c>
      <c r="H65" s="129"/>
      <c r="I65" s="89">
        <v>80.75</v>
      </c>
      <c r="J65" s="2" t="s">
        <v>24</v>
      </c>
      <c r="K65" s="89">
        <v>88</v>
      </c>
      <c r="L65" s="2"/>
      <c r="M65" s="89">
        <v>86</v>
      </c>
      <c r="N65" s="82">
        <v>35.5</v>
      </c>
      <c r="O65" s="187">
        <v>18.75</v>
      </c>
      <c r="P65" s="299"/>
      <c r="Q65" s="302" t="s">
        <v>32</v>
      </c>
      <c r="R65" s="294" t="s">
        <v>32</v>
      </c>
      <c r="S65" s="295" t="s">
        <v>32</v>
      </c>
      <c r="T65" s="294" t="s">
        <v>32</v>
      </c>
      <c r="U65" s="294" t="s">
        <v>32</v>
      </c>
      <c r="V65" s="28"/>
    </row>
    <row r="66" spans="1:22" ht="12.75" customHeight="1">
      <c r="A66" s="44" t="s">
        <v>5</v>
      </c>
      <c r="B66" s="49" t="s">
        <v>465</v>
      </c>
      <c r="C66" s="237">
        <v>2.8</v>
      </c>
      <c r="D66" s="186"/>
      <c r="E66" s="111">
        <v>79.166700000000006</v>
      </c>
      <c r="F66" s="187">
        <v>1.1667000000000001</v>
      </c>
      <c r="G66" s="88">
        <v>41914</v>
      </c>
      <c r="H66" s="129"/>
      <c r="I66" s="89">
        <v>74.75</v>
      </c>
      <c r="J66" s="2"/>
      <c r="K66" s="89">
        <v>76</v>
      </c>
      <c r="L66" s="2"/>
      <c r="M66" s="89">
        <v>87</v>
      </c>
      <c r="N66" s="82">
        <v>36.25</v>
      </c>
      <c r="O66" s="187">
        <v>18.574999999999999</v>
      </c>
      <c r="P66" s="299"/>
      <c r="Q66" s="302" t="s">
        <v>32</v>
      </c>
      <c r="R66" s="294" t="s">
        <v>32</v>
      </c>
      <c r="S66" s="295" t="s">
        <v>32</v>
      </c>
      <c r="T66" s="294" t="s">
        <v>32</v>
      </c>
      <c r="U66" s="294" t="s">
        <v>32</v>
      </c>
      <c r="V66" s="28"/>
    </row>
    <row r="67" spans="1:22" ht="12.75" customHeight="1">
      <c r="A67" s="44" t="s">
        <v>318</v>
      </c>
      <c r="B67" s="49" t="s">
        <v>415</v>
      </c>
      <c r="C67" s="237">
        <v>2</v>
      </c>
      <c r="D67" s="186"/>
      <c r="E67" s="111">
        <v>81.916700000000006</v>
      </c>
      <c r="F67" s="187">
        <v>1</v>
      </c>
      <c r="G67" s="88">
        <v>41907</v>
      </c>
      <c r="H67" s="129"/>
      <c r="I67" s="89">
        <v>82.5</v>
      </c>
      <c r="J67" s="2"/>
      <c r="K67" s="89">
        <v>78.75</v>
      </c>
      <c r="L67" s="2"/>
      <c r="M67" s="89">
        <v>85</v>
      </c>
      <c r="N67" s="82">
        <v>36</v>
      </c>
      <c r="O67" s="187">
        <v>18.7</v>
      </c>
      <c r="P67" s="299"/>
      <c r="Q67" s="302" t="s">
        <v>32</v>
      </c>
      <c r="R67" s="294" t="s">
        <v>32</v>
      </c>
      <c r="S67" s="295" t="s">
        <v>32</v>
      </c>
      <c r="T67" s="294" t="s">
        <v>32</v>
      </c>
      <c r="U67" s="294" t="s">
        <v>32</v>
      </c>
      <c r="V67" s="28"/>
    </row>
    <row r="68" spans="1:22" ht="12.75" customHeight="1">
      <c r="A68" s="44" t="s">
        <v>318</v>
      </c>
      <c r="B68" s="49">
        <v>7216</v>
      </c>
      <c r="C68" s="237">
        <v>2.1</v>
      </c>
      <c r="D68" s="186"/>
      <c r="E68" s="111">
        <v>80</v>
      </c>
      <c r="F68" s="187">
        <v>1</v>
      </c>
      <c r="G68" s="88">
        <v>41906</v>
      </c>
      <c r="H68" s="129"/>
      <c r="I68" s="89">
        <v>79</v>
      </c>
      <c r="J68" s="2"/>
      <c r="K68" s="89">
        <v>76.75</v>
      </c>
      <c r="L68" s="2"/>
      <c r="M68" s="89">
        <v>84</v>
      </c>
      <c r="N68" s="82">
        <v>35.674999999999997</v>
      </c>
      <c r="O68" s="187">
        <v>19.074999999999999</v>
      </c>
      <c r="P68" s="299"/>
      <c r="Q68" s="302" t="s">
        <v>32</v>
      </c>
      <c r="R68" s="294" t="s">
        <v>32</v>
      </c>
      <c r="S68" s="295" t="s">
        <v>32</v>
      </c>
      <c r="T68" s="294" t="s">
        <v>32</v>
      </c>
      <c r="U68" s="294" t="s">
        <v>32</v>
      </c>
      <c r="V68" s="28"/>
    </row>
    <row r="69" spans="1:22" ht="12.75" customHeight="1">
      <c r="A69" s="44" t="s">
        <v>318</v>
      </c>
      <c r="B69" s="49">
        <v>7233</v>
      </c>
      <c r="C69" s="237">
        <v>2.2999999999999998</v>
      </c>
      <c r="D69" s="186"/>
      <c r="E69" s="111">
        <v>79.833299999999994</v>
      </c>
      <c r="F69" s="187">
        <v>1.0832999999999999</v>
      </c>
      <c r="G69" s="88">
        <v>41903</v>
      </c>
      <c r="H69" s="129"/>
      <c r="I69" s="89">
        <v>78.75</v>
      </c>
      <c r="J69" s="2"/>
      <c r="K69" s="89">
        <v>76</v>
      </c>
      <c r="L69" s="2"/>
      <c r="M69" s="89">
        <v>85</v>
      </c>
      <c r="N69" s="82">
        <v>34.450000000000003</v>
      </c>
      <c r="O69" s="187">
        <v>19.625</v>
      </c>
      <c r="P69" s="299"/>
      <c r="Q69" s="302" t="s">
        <v>32</v>
      </c>
      <c r="R69" s="294" t="s">
        <v>32</v>
      </c>
      <c r="S69" s="295" t="s">
        <v>32</v>
      </c>
      <c r="T69" s="294" t="s">
        <v>32</v>
      </c>
      <c r="U69" s="294" t="s">
        <v>32</v>
      </c>
      <c r="V69" s="28"/>
    </row>
    <row r="70" spans="1:22" ht="12.75" customHeight="1">
      <c r="A70" s="44" t="s">
        <v>318</v>
      </c>
      <c r="B70" s="49">
        <v>7240</v>
      </c>
      <c r="C70" s="237">
        <v>2.4</v>
      </c>
      <c r="D70" s="186"/>
      <c r="E70" s="111">
        <v>77.75</v>
      </c>
      <c r="F70" s="187">
        <v>1</v>
      </c>
      <c r="G70" s="88">
        <v>41907</v>
      </c>
      <c r="H70" s="129"/>
      <c r="I70" s="89">
        <v>80.5</v>
      </c>
      <c r="J70" s="2"/>
      <c r="K70" s="89">
        <v>73</v>
      </c>
      <c r="L70" s="2"/>
      <c r="M70" s="89">
        <v>80</v>
      </c>
      <c r="N70" s="82">
        <v>33.25</v>
      </c>
      <c r="O70" s="187">
        <v>20.024999999999999</v>
      </c>
      <c r="P70" s="299" t="s">
        <v>24</v>
      </c>
      <c r="Q70" s="291">
        <v>70.167500000000004</v>
      </c>
      <c r="R70" s="286">
        <v>1</v>
      </c>
      <c r="S70" s="284">
        <v>41537</v>
      </c>
      <c r="T70" s="286">
        <v>33.799999999999997</v>
      </c>
      <c r="U70" s="286">
        <v>20.1158</v>
      </c>
      <c r="V70" s="28"/>
    </row>
    <row r="71" spans="1:22" ht="12.75" customHeight="1">
      <c r="A71" s="44" t="s">
        <v>318</v>
      </c>
      <c r="B71" s="49">
        <v>7250</v>
      </c>
      <c r="C71" s="237">
        <v>2.5</v>
      </c>
      <c r="D71" s="186"/>
      <c r="E71" s="111">
        <v>82</v>
      </c>
      <c r="F71" s="187">
        <v>1</v>
      </c>
      <c r="G71" s="88">
        <v>41909</v>
      </c>
      <c r="H71" s="129"/>
      <c r="I71" s="89">
        <v>78</v>
      </c>
      <c r="J71" s="2" t="s">
        <v>24</v>
      </c>
      <c r="K71" s="89">
        <v>82.25</v>
      </c>
      <c r="L71" s="2"/>
      <c r="M71" s="89">
        <v>86</v>
      </c>
      <c r="N71" s="82">
        <v>34.1</v>
      </c>
      <c r="O71" s="187">
        <v>19.774999999999999</v>
      </c>
      <c r="P71" s="299"/>
      <c r="Q71" s="291">
        <v>65.568299999999994</v>
      </c>
      <c r="R71" s="286">
        <v>1.3</v>
      </c>
      <c r="S71" s="284">
        <v>41537</v>
      </c>
      <c r="T71" s="286">
        <v>34.5</v>
      </c>
      <c r="U71" s="286">
        <v>19.350000000000001</v>
      </c>
      <c r="V71" s="28"/>
    </row>
    <row r="72" spans="1:22" ht="12.75" customHeight="1">
      <c r="A72" s="44" t="s">
        <v>318</v>
      </c>
      <c r="B72" s="49">
        <v>7261</v>
      </c>
      <c r="C72" s="237">
        <v>2.6</v>
      </c>
      <c r="D72" s="186"/>
      <c r="E72" s="111">
        <v>80.916700000000006</v>
      </c>
      <c r="F72" s="187">
        <v>1</v>
      </c>
      <c r="G72" s="88">
        <v>41911</v>
      </c>
      <c r="H72" s="129"/>
      <c r="I72" s="89">
        <v>84.75</v>
      </c>
      <c r="J72" s="2"/>
      <c r="K72" s="89">
        <v>76.5</v>
      </c>
      <c r="L72" s="2"/>
      <c r="M72" s="89">
        <v>82</v>
      </c>
      <c r="N72" s="82">
        <v>36.174999999999997</v>
      </c>
      <c r="O72" s="187">
        <v>18.55</v>
      </c>
      <c r="P72" s="299"/>
      <c r="Q72" s="291">
        <v>69.072500000000005</v>
      </c>
      <c r="R72" s="286">
        <v>1</v>
      </c>
      <c r="S72" s="284">
        <v>41542</v>
      </c>
      <c r="T72" s="286">
        <v>36</v>
      </c>
      <c r="U72" s="286">
        <v>19.068999999999999</v>
      </c>
      <c r="V72" s="28"/>
    </row>
    <row r="73" spans="1:22" ht="12.75" customHeight="1">
      <c r="A73" s="44" t="s">
        <v>318</v>
      </c>
      <c r="B73" s="49">
        <v>7273</v>
      </c>
      <c r="C73" s="237">
        <v>2.7</v>
      </c>
      <c r="D73" s="186" t="s">
        <v>24</v>
      </c>
      <c r="E73" s="111">
        <v>84.5</v>
      </c>
      <c r="F73" s="187">
        <v>1</v>
      </c>
      <c r="G73" s="88">
        <v>41913</v>
      </c>
      <c r="H73" s="129"/>
      <c r="I73" s="89">
        <v>82.25</v>
      </c>
      <c r="J73" s="2" t="s">
        <v>24</v>
      </c>
      <c r="K73" s="89">
        <v>82</v>
      </c>
      <c r="L73" s="2" t="s">
        <v>24</v>
      </c>
      <c r="M73" s="89">
        <v>89</v>
      </c>
      <c r="N73" s="82">
        <v>34.075000000000003</v>
      </c>
      <c r="O73" s="187">
        <v>19.975000000000001</v>
      </c>
      <c r="P73" s="299"/>
      <c r="Q73" s="291">
        <v>68.510599999999997</v>
      </c>
      <c r="R73" s="286">
        <v>1.1000000000000001</v>
      </c>
      <c r="S73" s="284">
        <v>41541</v>
      </c>
      <c r="T73" s="286">
        <v>34.5</v>
      </c>
      <c r="U73" s="286">
        <v>20.475000000000001</v>
      </c>
      <c r="V73" s="28"/>
    </row>
    <row r="74" spans="1:22" ht="12.75" customHeight="1">
      <c r="A74" s="44" t="s">
        <v>6</v>
      </c>
      <c r="B74" s="49" t="s">
        <v>325</v>
      </c>
      <c r="C74" s="237">
        <v>1.6</v>
      </c>
      <c r="D74" s="186"/>
      <c r="E74" s="111">
        <v>81</v>
      </c>
      <c r="F74" s="187">
        <v>1</v>
      </c>
      <c r="G74" s="88">
        <v>41902</v>
      </c>
      <c r="H74" s="129"/>
      <c r="I74" s="89">
        <v>82.5</v>
      </c>
      <c r="J74" s="2"/>
      <c r="K74" s="89">
        <v>76.75</v>
      </c>
      <c r="L74" s="2"/>
      <c r="M74" s="89">
        <v>84</v>
      </c>
      <c r="N74" s="82">
        <v>35.325000000000003</v>
      </c>
      <c r="O74" s="187">
        <v>18.7</v>
      </c>
      <c r="P74" s="299" t="s">
        <v>24</v>
      </c>
      <c r="Q74" s="291">
        <v>71.503600000000006</v>
      </c>
      <c r="R74" s="286">
        <v>1</v>
      </c>
      <c r="S74" s="284">
        <v>41533</v>
      </c>
      <c r="T74" s="286">
        <v>35.700000000000003</v>
      </c>
      <c r="U74" s="286">
        <v>18.824999999999999</v>
      </c>
      <c r="V74" s="28"/>
    </row>
    <row r="75" spans="1:22" ht="12.75" customHeight="1">
      <c r="A75" s="44" t="s">
        <v>6</v>
      </c>
      <c r="B75" s="49" t="s">
        <v>326</v>
      </c>
      <c r="C75" s="237">
        <v>1.8</v>
      </c>
      <c r="D75" s="186"/>
      <c r="E75" s="111">
        <v>77.833299999999994</v>
      </c>
      <c r="F75" s="187">
        <v>1.0832999999999999</v>
      </c>
      <c r="G75" s="88">
        <v>41902</v>
      </c>
      <c r="H75" s="129"/>
      <c r="I75" s="89">
        <v>76</v>
      </c>
      <c r="J75" s="2"/>
      <c r="K75" s="89">
        <v>74.5</v>
      </c>
      <c r="L75" s="2"/>
      <c r="M75" s="89">
        <v>83</v>
      </c>
      <c r="N75" s="82">
        <v>34.975000000000001</v>
      </c>
      <c r="O75" s="187">
        <v>18.875</v>
      </c>
      <c r="P75" s="299" t="s">
        <v>24</v>
      </c>
      <c r="Q75" s="291">
        <v>78.124899999999997</v>
      </c>
      <c r="R75" s="286">
        <v>1</v>
      </c>
      <c r="S75" s="284">
        <v>41535</v>
      </c>
      <c r="T75" s="286">
        <v>34.200000000000003</v>
      </c>
      <c r="U75" s="286">
        <v>19.350000000000001</v>
      </c>
      <c r="V75" s="28"/>
    </row>
    <row r="76" spans="1:22" ht="12.75" customHeight="1">
      <c r="A76" s="44" t="s">
        <v>6</v>
      </c>
      <c r="B76" s="49" t="s">
        <v>327</v>
      </c>
      <c r="C76" s="237">
        <v>2.4</v>
      </c>
      <c r="D76" s="186"/>
      <c r="E76" s="111">
        <v>82</v>
      </c>
      <c r="F76" s="187">
        <v>1.3332999999999999</v>
      </c>
      <c r="G76" s="88">
        <v>41910</v>
      </c>
      <c r="H76" s="129"/>
      <c r="I76" s="89">
        <v>79.5</v>
      </c>
      <c r="J76" s="2"/>
      <c r="K76" s="89">
        <v>79.75</v>
      </c>
      <c r="L76" s="2"/>
      <c r="M76" s="89">
        <v>87</v>
      </c>
      <c r="N76" s="82">
        <v>36.35</v>
      </c>
      <c r="O76" s="187">
        <v>17.675000000000001</v>
      </c>
      <c r="P76" s="299" t="s">
        <v>24</v>
      </c>
      <c r="Q76" s="291">
        <v>75.089600000000004</v>
      </c>
      <c r="R76" s="286">
        <v>1.1000000000000001</v>
      </c>
      <c r="S76" s="284">
        <v>41537</v>
      </c>
      <c r="T76" s="286">
        <v>36.4</v>
      </c>
      <c r="U76" s="286">
        <v>17.925000000000001</v>
      </c>
      <c r="V76" s="28"/>
    </row>
    <row r="77" spans="1:22" ht="12.75" customHeight="1">
      <c r="A77" s="44" t="s">
        <v>328</v>
      </c>
      <c r="B77" s="49" t="s">
        <v>466</v>
      </c>
      <c r="C77" s="237">
        <v>2.4</v>
      </c>
      <c r="D77" s="186"/>
      <c r="E77" s="111">
        <v>82.666700000000006</v>
      </c>
      <c r="F77" s="187">
        <v>1</v>
      </c>
      <c r="G77" s="88">
        <v>41908</v>
      </c>
      <c r="H77" s="129"/>
      <c r="I77" s="89">
        <v>78.75</v>
      </c>
      <c r="J77" s="2" t="s">
        <v>24</v>
      </c>
      <c r="K77" s="89">
        <v>88.25</v>
      </c>
      <c r="L77" s="2"/>
      <c r="M77" s="89">
        <v>81</v>
      </c>
      <c r="N77" s="82">
        <v>33.225000000000001</v>
      </c>
      <c r="O77" s="187">
        <v>20.074999999999999</v>
      </c>
      <c r="P77" s="299"/>
      <c r="Q77" s="302" t="s">
        <v>32</v>
      </c>
      <c r="R77" s="294" t="s">
        <v>32</v>
      </c>
      <c r="S77" s="295" t="s">
        <v>32</v>
      </c>
      <c r="T77" s="294" t="s">
        <v>32</v>
      </c>
      <c r="U77" s="294" t="s">
        <v>32</v>
      </c>
      <c r="V77" s="28"/>
    </row>
    <row r="78" spans="1:22" ht="12.75" customHeight="1">
      <c r="A78" s="44" t="s">
        <v>328</v>
      </c>
      <c r="B78" s="49" t="s">
        <v>21</v>
      </c>
      <c r="C78" s="237">
        <v>2.5</v>
      </c>
      <c r="D78" s="186"/>
      <c r="E78" s="111">
        <v>81.916700000000006</v>
      </c>
      <c r="F78" s="187">
        <v>1.25</v>
      </c>
      <c r="G78" s="88">
        <v>41910</v>
      </c>
      <c r="H78" s="129"/>
      <c r="I78" s="89">
        <v>76.25</v>
      </c>
      <c r="J78" s="2" t="s">
        <v>24</v>
      </c>
      <c r="K78" s="89">
        <v>81.5</v>
      </c>
      <c r="L78" s="2"/>
      <c r="M78" s="89">
        <v>88</v>
      </c>
      <c r="N78" s="82">
        <v>34.024999999999999</v>
      </c>
      <c r="O78" s="187">
        <v>19.675000000000001</v>
      </c>
      <c r="P78" s="299"/>
      <c r="Q78" s="291">
        <v>62.435299999999998</v>
      </c>
      <c r="R78" s="286">
        <v>1.2</v>
      </c>
      <c r="S78" s="284">
        <v>41535</v>
      </c>
      <c r="T78" s="286">
        <v>34.4</v>
      </c>
      <c r="U78" s="286">
        <v>19.3</v>
      </c>
      <c r="V78" s="28"/>
    </row>
    <row r="79" spans="1:22" ht="12.75" customHeight="1">
      <c r="A79" s="44" t="s">
        <v>15</v>
      </c>
      <c r="B79" s="49" t="s">
        <v>270</v>
      </c>
      <c r="C79" s="237">
        <v>2.5</v>
      </c>
      <c r="D79" s="186"/>
      <c r="E79" s="111">
        <v>79.833299999999994</v>
      </c>
      <c r="F79" s="187">
        <v>1.0832999999999999</v>
      </c>
      <c r="G79" s="88">
        <v>41911</v>
      </c>
      <c r="H79" s="129"/>
      <c r="I79" s="89">
        <v>79.5</v>
      </c>
      <c r="J79" s="2"/>
      <c r="K79" s="89">
        <v>78.5</v>
      </c>
      <c r="L79" s="2"/>
      <c r="M79" s="89">
        <v>82</v>
      </c>
      <c r="N79" s="82">
        <v>36.85</v>
      </c>
      <c r="O79" s="187">
        <v>18.975000000000001</v>
      </c>
      <c r="P79" s="299"/>
      <c r="Q79" s="291">
        <v>66.000299999999996</v>
      </c>
      <c r="R79" s="286">
        <v>1</v>
      </c>
      <c r="S79" s="284">
        <v>41540</v>
      </c>
      <c r="T79" s="286">
        <v>37.1</v>
      </c>
      <c r="U79" s="286">
        <v>19.05</v>
      </c>
      <c r="V79" s="28"/>
    </row>
    <row r="80" spans="1:22" ht="12.75" customHeight="1">
      <c r="A80" s="44" t="s">
        <v>328</v>
      </c>
      <c r="B80" s="49" t="s">
        <v>467</v>
      </c>
      <c r="C80" s="237">
        <v>2.5</v>
      </c>
      <c r="D80" s="186"/>
      <c r="E80" s="111">
        <v>83.333299999999994</v>
      </c>
      <c r="F80" s="187">
        <v>1.0832999999999999</v>
      </c>
      <c r="G80" s="88">
        <v>41911</v>
      </c>
      <c r="H80" s="129"/>
      <c r="I80" s="89">
        <v>81.75</v>
      </c>
      <c r="J80" s="2" t="s">
        <v>24</v>
      </c>
      <c r="K80" s="89">
        <v>82.25</v>
      </c>
      <c r="L80" s="2"/>
      <c r="M80" s="89">
        <v>86</v>
      </c>
      <c r="N80" s="82">
        <v>36.225000000000001</v>
      </c>
      <c r="O80" s="187">
        <v>18.899999999999999</v>
      </c>
      <c r="P80" s="299"/>
      <c r="Q80" s="302" t="s">
        <v>32</v>
      </c>
      <c r="R80" s="294" t="s">
        <v>32</v>
      </c>
      <c r="S80" s="295" t="s">
        <v>32</v>
      </c>
      <c r="T80" s="294" t="s">
        <v>32</v>
      </c>
      <c r="U80" s="294" t="s">
        <v>32</v>
      </c>
      <c r="V80" s="28"/>
    </row>
    <row r="81" spans="1:22" ht="12.75" customHeight="1">
      <c r="A81" s="44" t="s">
        <v>328</v>
      </c>
      <c r="B81" s="49" t="s">
        <v>468</v>
      </c>
      <c r="C81" s="237">
        <v>2.5</v>
      </c>
      <c r="D81" s="186" t="s">
        <v>24</v>
      </c>
      <c r="E81" s="111">
        <v>87.166700000000006</v>
      </c>
      <c r="F81" s="187">
        <v>1</v>
      </c>
      <c r="G81" s="88">
        <v>41911</v>
      </c>
      <c r="H81" s="129" t="s">
        <v>24</v>
      </c>
      <c r="I81" s="89">
        <v>86.5</v>
      </c>
      <c r="J81" s="2" t="s">
        <v>24</v>
      </c>
      <c r="K81" s="89">
        <v>86.5</v>
      </c>
      <c r="L81" s="2" t="s">
        <v>24</v>
      </c>
      <c r="M81" s="89">
        <v>89</v>
      </c>
      <c r="N81" s="82">
        <v>35.924999999999997</v>
      </c>
      <c r="O81" s="187">
        <v>18.824999999999999</v>
      </c>
      <c r="P81" s="299"/>
      <c r="Q81" s="302" t="s">
        <v>32</v>
      </c>
      <c r="R81" s="294" t="s">
        <v>32</v>
      </c>
      <c r="S81" s="295" t="s">
        <v>32</v>
      </c>
      <c r="T81" s="294" t="s">
        <v>32</v>
      </c>
      <c r="U81" s="294" t="s">
        <v>32</v>
      </c>
      <c r="V81" s="28"/>
    </row>
    <row r="82" spans="1:22" ht="12.75" customHeight="1">
      <c r="A82" s="44" t="s">
        <v>366</v>
      </c>
      <c r="B82" s="49" t="s">
        <v>420</v>
      </c>
      <c r="C82" s="237">
        <v>2</v>
      </c>
      <c r="D82" s="186" t="s">
        <v>24</v>
      </c>
      <c r="E82" s="111">
        <v>88.5</v>
      </c>
      <c r="F82" s="187">
        <v>1.1667000000000001</v>
      </c>
      <c r="G82" s="88">
        <v>41905</v>
      </c>
      <c r="H82" s="129" t="s">
        <v>24</v>
      </c>
      <c r="I82" s="89">
        <v>87.75</v>
      </c>
      <c r="J82" s="2" t="s">
        <v>24</v>
      </c>
      <c r="K82" s="89">
        <v>87.25</v>
      </c>
      <c r="L82" s="2" t="s">
        <v>24</v>
      </c>
      <c r="M82" s="89">
        <v>91</v>
      </c>
      <c r="N82" s="82">
        <v>35.575000000000003</v>
      </c>
      <c r="O82" s="187">
        <v>19.024999999999999</v>
      </c>
      <c r="P82" s="299"/>
      <c r="Q82" s="302" t="s">
        <v>32</v>
      </c>
      <c r="R82" s="294" t="s">
        <v>32</v>
      </c>
      <c r="S82" s="295" t="s">
        <v>32</v>
      </c>
      <c r="T82" s="294" t="s">
        <v>32</v>
      </c>
      <c r="U82" s="294" t="s">
        <v>32</v>
      </c>
      <c r="V82" s="28"/>
    </row>
    <row r="83" spans="1:22" ht="12.75" customHeight="1">
      <c r="A83" s="44" t="s">
        <v>421</v>
      </c>
      <c r="B83" s="49" t="s">
        <v>423</v>
      </c>
      <c r="C83" s="237">
        <v>1.7</v>
      </c>
      <c r="D83" s="186"/>
      <c r="E83" s="111">
        <v>82.25</v>
      </c>
      <c r="F83" s="187">
        <v>1</v>
      </c>
      <c r="G83" s="88">
        <v>41905</v>
      </c>
      <c r="H83" s="129"/>
      <c r="I83" s="89">
        <v>78.75</v>
      </c>
      <c r="J83" s="2" t="s">
        <v>24</v>
      </c>
      <c r="K83" s="89">
        <v>82.25</v>
      </c>
      <c r="L83" s="2"/>
      <c r="M83" s="89">
        <v>86</v>
      </c>
      <c r="N83" s="82">
        <v>35.825000000000003</v>
      </c>
      <c r="O83" s="187">
        <v>18.574999999999999</v>
      </c>
      <c r="P83" s="299"/>
      <c r="Q83" s="302" t="s">
        <v>32</v>
      </c>
      <c r="R83" s="294" t="s">
        <v>32</v>
      </c>
      <c r="S83" s="295" t="s">
        <v>32</v>
      </c>
      <c r="T83" s="294" t="s">
        <v>32</v>
      </c>
      <c r="U83" s="294" t="s">
        <v>32</v>
      </c>
      <c r="V83" s="28"/>
    </row>
    <row r="84" spans="1:22" ht="12.75" customHeight="1">
      <c r="A84" s="44" t="s">
        <v>421</v>
      </c>
      <c r="B84" s="49" t="s">
        <v>275</v>
      </c>
      <c r="C84" s="237">
        <v>2.2999999999999998</v>
      </c>
      <c r="D84" s="186"/>
      <c r="E84" s="111">
        <v>82.916700000000006</v>
      </c>
      <c r="F84" s="187">
        <v>2</v>
      </c>
      <c r="G84" s="88">
        <v>41910</v>
      </c>
      <c r="H84" s="129" t="s">
        <v>24</v>
      </c>
      <c r="I84" s="89">
        <v>87.5</v>
      </c>
      <c r="J84" s="2" t="s">
        <v>24</v>
      </c>
      <c r="K84" s="89">
        <v>82</v>
      </c>
      <c r="L84" s="2"/>
      <c r="M84" s="89">
        <v>79</v>
      </c>
      <c r="N84" s="82">
        <v>36.424999999999997</v>
      </c>
      <c r="O84" s="187">
        <v>17.425000000000001</v>
      </c>
      <c r="P84" s="299" t="s">
        <v>24</v>
      </c>
      <c r="Q84" s="291">
        <v>69.887699999999995</v>
      </c>
      <c r="R84" s="286">
        <v>1.1000000000000001</v>
      </c>
      <c r="S84" s="284">
        <v>41537</v>
      </c>
      <c r="T84" s="286">
        <v>36.299999999999997</v>
      </c>
      <c r="U84" s="286">
        <v>18.100000000000001</v>
      </c>
      <c r="V84" s="28"/>
    </row>
    <row r="85" spans="1:22" ht="12.75" customHeight="1">
      <c r="A85" s="44" t="s">
        <v>7</v>
      </c>
      <c r="B85" s="49" t="s">
        <v>22</v>
      </c>
      <c r="C85" s="237">
        <v>2.1</v>
      </c>
      <c r="D85" s="186" t="s">
        <v>24</v>
      </c>
      <c r="E85" s="111">
        <v>89.333299999999994</v>
      </c>
      <c r="F85" s="187">
        <v>1.25</v>
      </c>
      <c r="G85" s="88">
        <v>41909</v>
      </c>
      <c r="H85" s="129" t="s">
        <v>24</v>
      </c>
      <c r="I85" s="89">
        <v>90.25</v>
      </c>
      <c r="J85" s="2" t="s">
        <v>24</v>
      </c>
      <c r="K85" s="89">
        <v>87</v>
      </c>
      <c r="L85" s="2" t="s">
        <v>24</v>
      </c>
      <c r="M85" s="89">
        <v>91</v>
      </c>
      <c r="N85" s="82">
        <v>35.5</v>
      </c>
      <c r="O85" s="187">
        <v>19.024999999999999</v>
      </c>
      <c r="P85" s="299"/>
      <c r="Q85" s="302" t="s">
        <v>32</v>
      </c>
      <c r="R85" s="294" t="s">
        <v>32</v>
      </c>
      <c r="S85" s="295" t="s">
        <v>32</v>
      </c>
      <c r="T85" s="294" t="s">
        <v>32</v>
      </c>
      <c r="U85" s="294" t="s">
        <v>32</v>
      </c>
      <c r="V85" s="35"/>
    </row>
    <row r="86" spans="1:22" ht="12.75" customHeight="1">
      <c r="A86" s="44" t="s">
        <v>7</v>
      </c>
      <c r="B86" s="49" t="s">
        <v>286</v>
      </c>
      <c r="C86" s="237">
        <v>2.2000000000000002</v>
      </c>
      <c r="D86" s="186"/>
      <c r="E86" s="111">
        <v>82.833299999999994</v>
      </c>
      <c r="F86" s="187">
        <v>1</v>
      </c>
      <c r="G86" s="88">
        <v>41909</v>
      </c>
      <c r="H86" s="129"/>
      <c r="I86" s="89">
        <v>80.5</v>
      </c>
      <c r="J86" s="2"/>
      <c r="K86" s="89">
        <v>72.75</v>
      </c>
      <c r="L86" s="2" t="s">
        <v>24</v>
      </c>
      <c r="M86" s="89">
        <v>95</v>
      </c>
      <c r="N86" s="82">
        <v>36.049999999999997</v>
      </c>
      <c r="O86" s="187">
        <v>18.100000000000001</v>
      </c>
      <c r="P86" s="299"/>
      <c r="Q86" s="302" t="s">
        <v>32</v>
      </c>
      <c r="R86" s="294" t="s">
        <v>32</v>
      </c>
      <c r="S86" s="295" t="s">
        <v>32</v>
      </c>
      <c r="T86" s="294" t="s">
        <v>32</v>
      </c>
      <c r="U86" s="294" t="s">
        <v>32</v>
      </c>
      <c r="V86" s="28"/>
    </row>
    <row r="87" spans="1:22" ht="12.75" customHeight="1">
      <c r="A87" s="44" t="s">
        <v>7</v>
      </c>
      <c r="B87" s="49" t="s">
        <v>23</v>
      </c>
      <c r="C87" s="237">
        <v>2.4</v>
      </c>
      <c r="D87" s="186" t="s">
        <v>24</v>
      </c>
      <c r="E87" s="111">
        <v>85</v>
      </c>
      <c r="F87" s="187">
        <v>1</v>
      </c>
      <c r="G87" s="88">
        <v>41909</v>
      </c>
      <c r="H87" s="129"/>
      <c r="I87" s="89">
        <v>76</v>
      </c>
      <c r="J87" s="2" t="s">
        <v>24</v>
      </c>
      <c r="K87" s="89">
        <v>87.75</v>
      </c>
      <c r="L87" s="2" t="s">
        <v>24</v>
      </c>
      <c r="M87" s="89">
        <v>91</v>
      </c>
      <c r="N87" s="82">
        <v>35.075000000000003</v>
      </c>
      <c r="O87" s="187">
        <v>18.850000000000001</v>
      </c>
      <c r="P87" s="299" t="s">
        <v>24</v>
      </c>
      <c r="Q87" s="291">
        <v>73.145200000000003</v>
      </c>
      <c r="R87" s="286">
        <v>1</v>
      </c>
      <c r="S87" s="284">
        <v>41540</v>
      </c>
      <c r="T87" s="286">
        <v>35</v>
      </c>
      <c r="U87" s="286">
        <v>19.25</v>
      </c>
      <c r="V87" s="28"/>
    </row>
    <row r="88" spans="1:22" ht="12.75" customHeight="1">
      <c r="A88" s="44" t="s">
        <v>7</v>
      </c>
      <c r="B88" s="49" t="s">
        <v>469</v>
      </c>
      <c r="C88" s="237">
        <v>2.6</v>
      </c>
      <c r="D88" s="186" t="s">
        <v>24</v>
      </c>
      <c r="E88" s="111">
        <v>84.666700000000006</v>
      </c>
      <c r="F88" s="187">
        <v>1.0832999999999999</v>
      </c>
      <c r="G88" s="88">
        <v>41910</v>
      </c>
      <c r="H88" s="129"/>
      <c r="I88" s="89">
        <v>80</v>
      </c>
      <c r="J88" s="2" t="s">
        <v>24</v>
      </c>
      <c r="K88" s="89">
        <v>84.75</v>
      </c>
      <c r="L88" s="2" t="s">
        <v>24</v>
      </c>
      <c r="M88" s="89">
        <v>89</v>
      </c>
      <c r="N88" s="82">
        <v>35.799999999999997</v>
      </c>
      <c r="O88" s="187">
        <v>18</v>
      </c>
      <c r="P88" s="299"/>
      <c r="Q88" s="302" t="s">
        <v>32</v>
      </c>
      <c r="R88" s="294" t="s">
        <v>32</v>
      </c>
      <c r="S88" s="295" t="s">
        <v>32</v>
      </c>
      <c r="T88" s="294" t="s">
        <v>32</v>
      </c>
      <c r="U88" s="294" t="s">
        <v>32</v>
      </c>
      <c r="V88" s="28"/>
    </row>
    <row r="89" spans="1:22" ht="12.75" customHeight="1">
      <c r="A89" s="44" t="s">
        <v>364</v>
      </c>
      <c r="B89" s="49" t="s">
        <v>470</v>
      </c>
      <c r="C89" s="237">
        <v>2.2000000000000002</v>
      </c>
      <c r="D89" s="186"/>
      <c r="E89" s="111">
        <v>81.795100000000005</v>
      </c>
      <c r="F89" s="187">
        <v>1.6355</v>
      </c>
      <c r="G89" s="88">
        <v>41912</v>
      </c>
      <c r="H89" s="129"/>
      <c r="I89" s="89">
        <v>83</v>
      </c>
      <c r="J89" s="2"/>
      <c r="K89" s="89">
        <v>78</v>
      </c>
      <c r="L89" s="2"/>
      <c r="M89" s="89">
        <v>84</v>
      </c>
      <c r="N89" s="82">
        <v>36.15</v>
      </c>
      <c r="O89" s="187">
        <v>17.8</v>
      </c>
      <c r="P89" s="299" t="s">
        <v>24</v>
      </c>
      <c r="Q89" s="291">
        <v>74.580799999999996</v>
      </c>
      <c r="R89" s="286">
        <v>1</v>
      </c>
      <c r="S89" s="284">
        <v>41539</v>
      </c>
      <c r="T89" s="286">
        <v>36</v>
      </c>
      <c r="U89" s="286">
        <v>18.416</v>
      </c>
      <c r="V89" s="28"/>
    </row>
    <row r="90" spans="1:22" ht="12.75" customHeight="1">
      <c r="A90" s="44" t="s">
        <v>364</v>
      </c>
      <c r="B90" s="49" t="s">
        <v>472</v>
      </c>
      <c r="C90" s="237">
        <v>2.2999999999999998</v>
      </c>
      <c r="D90" s="186"/>
      <c r="E90" s="111">
        <v>78.583299999999994</v>
      </c>
      <c r="F90" s="187">
        <v>1</v>
      </c>
      <c r="G90" s="88">
        <v>41911</v>
      </c>
      <c r="H90" s="129"/>
      <c r="I90" s="89">
        <v>80.25</v>
      </c>
      <c r="J90" s="2"/>
      <c r="K90" s="89">
        <v>77.5</v>
      </c>
      <c r="L90" s="2"/>
      <c r="M90" s="89">
        <v>78</v>
      </c>
      <c r="N90" s="82">
        <v>33.975000000000001</v>
      </c>
      <c r="O90" s="187">
        <v>19.75</v>
      </c>
      <c r="P90" s="299"/>
      <c r="Q90" s="302" t="s">
        <v>32</v>
      </c>
      <c r="R90" s="294" t="s">
        <v>32</v>
      </c>
      <c r="S90" s="295" t="s">
        <v>32</v>
      </c>
      <c r="T90" s="294" t="s">
        <v>32</v>
      </c>
      <c r="U90" s="294" t="s">
        <v>32</v>
      </c>
      <c r="V90" s="28"/>
    </row>
    <row r="91" spans="1:22" ht="12.75" customHeight="1">
      <c r="A91" s="44" t="s">
        <v>364</v>
      </c>
      <c r="B91" s="49" t="s">
        <v>471</v>
      </c>
      <c r="C91" s="237">
        <v>2.5</v>
      </c>
      <c r="D91" s="186"/>
      <c r="E91" s="111">
        <v>83.25</v>
      </c>
      <c r="F91" s="187">
        <v>1.1667000000000001</v>
      </c>
      <c r="G91" s="88">
        <v>41911</v>
      </c>
      <c r="H91" s="129"/>
      <c r="I91" s="89">
        <v>84</v>
      </c>
      <c r="J91" s="2" t="s">
        <v>24</v>
      </c>
      <c r="K91" s="89">
        <v>86.75</v>
      </c>
      <c r="L91" s="2"/>
      <c r="M91" s="89">
        <v>79</v>
      </c>
      <c r="N91" s="82">
        <v>35.9</v>
      </c>
      <c r="O91" s="187">
        <v>18.725000000000001</v>
      </c>
      <c r="P91" s="299"/>
      <c r="Q91" s="302" t="s">
        <v>32</v>
      </c>
      <c r="R91" s="294" t="s">
        <v>32</v>
      </c>
      <c r="S91" s="295" t="s">
        <v>32</v>
      </c>
      <c r="T91" s="294" t="s">
        <v>32</v>
      </c>
      <c r="U91" s="294" t="s">
        <v>32</v>
      </c>
      <c r="V91" s="28"/>
    </row>
    <row r="92" spans="1:22" ht="12.75" customHeight="1">
      <c r="A92" s="44" t="s">
        <v>364</v>
      </c>
      <c r="B92" s="49" t="s">
        <v>473</v>
      </c>
      <c r="C92" s="237">
        <v>2.6</v>
      </c>
      <c r="D92" s="186"/>
      <c r="E92" s="111">
        <v>81.083299999999994</v>
      </c>
      <c r="F92" s="187">
        <v>1.25</v>
      </c>
      <c r="G92" s="88">
        <v>41909</v>
      </c>
      <c r="H92" s="129"/>
      <c r="I92" s="89">
        <v>76.5</v>
      </c>
      <c r="J92" s="2" t="s">
        <v>24</v>
      </c>
      <c r="K92" s="89">
        <v>81.5</v>
      </c>
      <c r="L92" s="2"/>
      <c r="M92" s="89">
        <v>85</v>
      </c>
      <c r="N92" s="82">
        <v>36.700000000000003</v>
      </c>
      <c r="O92" s="187">
        <v>18.175000000000001</v>
      </c>
      <c r="P92" s="299"/>
      <c r="Q92" s="302" t="s">
        <v>32</v>
      </c>
      <c r="R92" s="294" t="s">
        <v>32</v>
      </c>
      <c r="S92" s="295" t="s">
        <v>32</v>
      </c>
      <c r="T92" s="294" t="s">
        <v>32</v>
      </c>
      <c r="U92" s="294" t="s">
        <v>32</v>
      </c>
    </row>
    <row r="93" spans="1:22" ht="12.75" customHeight="1">
      <c r="A93" s="44" t="s">
        <v>271</v>
      </c>
      <c r="B93" s="49" t="s">
        <v>474</v>
      </c>
      <c r="C93" s="237">
        <v>1.8</v>
      </c>
      <c r="D93" s="186"/>
      <c r="E93" s="111">
        <v>82.333299999999994</v>
      </c>
      <c r="F93" s="187">
        <v>1.0832999999999999</v>
      </c>
      <c r="G93" s="88">
        <v>41904</v>
      </c>
      <c r="H93" s="129"/>
      <c r="I93" s="89">
        <v>80</v>
      </c>
      <c r="J93" s="2"/>
      <c r="K93" s="89">
        <v>80</v>
      </c>
      <c r="L93" s="2"/>
      <c r="M93" s="89">
        <v>87</v>
      </c>
      <c r="N93" s="82">
        <v>34.725000000000001</v>
      </c>
      <c r="O93" s="187">
        <v>18.95</v>
      </c>
      <c r="P93" s="299"/>
      <c r="Q93" s="302" t="s">
        <v>32</v>
      </c>
      <c r="R93" s="294" t="s">
        <v>32</v>
      </c>
      <c r="S93" s="295" t="s">
        <v>32</v>
      </c>
      <c r="T93" s="294" t="s">
        <v>32</v>
      </c>
      <c r="U93" s="294" t="s">
        <v>32</v>
      </c>
      <c r="V93" s="28"/>
    </row>
    <row r="94" spans="1:22" ht="12.75" customHeight="1">
      <c r="A94" s="44" t="s">
        <v>271</v>
      </c>
      <c r="B94" s="49" t="s">
        <v>272</v>
      </c>
      <c r="C94" s="237">
        <v>2</v>
      </c>
      <c r="D94" s="186"/>
      <c r="E94" s="111">
        <v>80.916700000000006</v>
      </c>
      <c r="F94" s="187">
        <v>1.0832999999999999</v>
      </c>
      <c r="G94" s="88">
        <v>41904</v>
      </c>
      <c r="H94" s="129"/>
      <c r="I94" s="89">
        <v>79</v>
      </c>
      <c r="J94" s="2"/>
      <c r="K94" s="89">
        <v>80</v>
      </c>
      <c r="L94" s="2"/>
      <c r="M94" s="89">
        <v>84</v>
      </c>
      <c r="N94" s="82">
        <v>35.049999999999997</v>
      </c>
      <c r="O94" s="187">
        <v>18.824999999999999</v>
      </c>
      <c r="P94" s="299" t="s">
        <v>24</v>
      </c>
      <c r="Q94" s="291">
        <v>75.277100000000004</v>
      </c>
      <c r="R94" s="286">
        <v>1</v>
      </c>
      <c r="S94" s="284">
        <v>41535</v>
      </c>
      <c r="T94" s="286">
        <v>33.799999999999997</v>
      </c>
      <c r="U94" s="286">
        <v>19.600000000000001</v>
      </c>
      <c r="V94" s="28"/>
    </row>
    <row r="95" spans="1:22" ht="12.75" customHeight="1">
      <c r="A95" s="44" t="s">
        <v>271</v>
      </c>
      <c r="B95" s="49" t="s">
        <v>273</v>
      </c>
      <c r="C95" s="237">
        <v>2.1</v>
      </c>
      <c r="D95" s="186"/>
      <c r="E95" s="111">
        <v>83.083299999999994</v>
      </c>
      <c r="F95" s="187">
        <v>1.0832999999999999</v>
      </c>
      <c r="G95" s="88">
        <v>41907</v>
      </c>
      <c r="H95" s="129"/>
      <c r="I95" s="89">
        <v>83.25</v>
      </c>
      <c r="J95" s="2"/>
      <c r="K95" s="89">
        <v>78.75</v>
      </c>
      <c r="L95" s="2"/>
      <c r="M95" s="89">
        <v>87</v>
      </c>
      <c r="N95" s="82">
        <v>35.6</v>
      </c>
      <c r="O95" s="187">
        <v>18.274999999999999</v>
      </c>
      <c r="P95" s="299" t="s">
        <v>24</v>
      </c>
      <c r="Q95" s="291">
        <v>75.965299999999999</v>
      </c>
      <c r="R95" s="286">
        <v>1.1000000000000001</v>
      </c>
      <c r="S95" s="284">
        <v>41539</v>
      </c>
      <c r="T95" s="286">
        <v>35.700000000000003</v>
      </c>
      <c r="U95" s="286">
        <v>18.475000000000001</v>
      </c>
      <c r="V95" s="28"/>
    </row>
    <row r="96" spans="1:22" ht="12.75" customHeight="1">
      <c r="A96" s="44" t="s">
        <v>271</v>
      </c>
      <c r="B96" s="49" t="s">
        <v>475</v>
      </c>
      <c r="C96" s="237">
        <v>2.2999999999999998</v>
      </c>
      <c r="D96" s="186"/>
      <c r="E96" s="111">
        <v>83.25</v>
      </c>
      <c r="F96" s="187">
        <v>1</v>
      </c>
      <c r="G96" s="88">
        <v>41908</v>
      </c>
      <c r="H96" s="129"/>
      <c r="I96" s="89">
        <v>81.5</v>
      </c>
      <c r="J96" s="2"/>
      <c r="K96" s="89">
        <v>77.75</v>
      </c>
      <c r="L96" s="2" t="s">
        <v>24</v>
      </c>
      <c r="M96" s="89">
        <v>91</v>
      </c>
      <c r="N96" s="82">
        <v>34.225000000000001</v>
      </c>
      <c r="O96" s="187">
        <v>19.399999999999999</v>
      </c>
      <c r="P96" s="299"/>
      <c r="Q96" s="302" t="s">
        <v>32</v>
      </c>
      <c r="R96" s="294" t="s">
        <v>32</v>
      </c>
      <c r="S96" s="295" t="s">
        <v>32</v>
      </c>
      <c r="T96" s="294" t="s">
        <v>32</v>
      </c>
      <c r="U96" s="294" t="s">
        <v>32</v>
      </c>
      <c r="V96" s="28"/>
    </row>
    <row r="97" spans="1:22" ht="12.75" customHeight="1">
      <c r="A97" s="44" t="s">
        <v>271</v>
      </c>
      <c r="B97" s="49" t="s">
        <v>274</v>
      </c>
      <c r="C97" s="237">
        <v>2.5</v>
      </c>
      <c r="D97" s="186" t="s">
        <v>24</v>
      </c>
      <c r="E97" s="111">
        <v>86.25</v>
      </c>
      <c r="F97" s="187">
        <v>1</v>
      </c>
      <c r="G97" s="88">
        <v>41911</v>
      </c>
      <c r="H97" s="129"/>
      <c r="I97" s="89">
        <v>84.75</v>
      </c>
      <c r="J97" s="2" t="s">
        <v>24</v>
      </c>
      <c r="K97" s="89">
        <v>84.25</v>
      </c>
      <c r="L97" s="2" t="s">
        <v>24</v>
      </c>
      <c r="M97" s="89">
        <v>90</v>
      </c>
      <c r="N97" s="82">
        <v>35.774999999999999</v>
      </c>
      <c r="O97" s="187">
        <v>18.925000000000001</v>
      </c>
      <c r="P97" s="299" t="s">
        <v>24</v>
      </c>
      <c r="Q97" s="291">
        <v>77.250799999999998</v>
      </c>
      <c r="R97" s="286">
        <v>1.3</v>
      </c>
      <c r="S97" s="284">
        <v>41542</v>
      </c>
      <c r="T97" s="286">
        <v>35.5</v>
      </c>
      <c r="U97" s="286">
        <v>19.675000000000001</v>
      </c>
      <c r="V97" s="28"/>
    </row>
    <row r="98" spans="1:22" ht="12.75" customHeight="1">
      <c r="A98" s="44" t="s">
        <v>271</v>
      </c>
      <c r="B98" s="49" t="s">
        <v>476</v>
      </c>
      <c r="C98" s="237">
        <v>2.7</v>
      </c>
      <c r="D98" s="186"/>
      <c r="E98" s="111">
        <v>82.5</v>
      </c>
      <c r="F98" s="187">
        <v>1.0832999999999999</v>
      </c>
      <c r="G98" s="88">
        <v>41914</v>
      </c>
      <c r="H98" s="129"/>
      <c r="I98" s="89">
        <v>79.25</v>
      </c>
      <c r="J98" s="2" t="s">
        <v>24</v>
      </c>
      <c r="K98" s="89">
        <v>84.75</v>
      </c>
      <c r="L98" s="2"/>
      <c r="M98" s="89">
        <v>84</v>
      </c>
      <c r="N98" s="82">
        <v>36.200000000000003</v>
      </c>
      <c r="O98" s="187">
        <v>17.774999999999999</v>
      </c>
      <c r="P98" s="299"/>
      <c r="Q98" s="297" t="s">
        <v>32</v>
      </c>
      <c r="R98" s="294" t="s">
        <v>32</v>
      </c>
      <c r="S98" s="295" t="s">
        <v>32</v>
      </c>
      <c r="T98" s="294" t="s">
        <v>32</v>
      </c>
      <c r="U98" s="294" t="s">
        <v>32</v>
      </c>
      <c r="V98" s="28"/>
    </row>
    <row r="99" spans="1:22" ht="12.75" customHeight="1">
      <c r="A99" s="240"/>
      <c r="B99" s="50"/>
      <c r="D99" s="188"/>
      <c r="E99" s="189"/>
      <c r="F99" s="87"/>
      <c r="G99" s="88"/>
      <c r="H99" s="129"/>
      <c r="I99" s="89"/>
      <c r="J99" s="2"/>
      <c r="K99" s="89"/>
      <c r="L99" s="2"/>
      <c r="M99" s="89"/>
      <c r="N99" s="109"/>
      <c r="O99" s="87"/>
      <c r="P99" s="53"/>
      <c r="Q99" s="289"/>
      <c r="R99" s="87"/>
      <c r="S99" s="88"/>
      <c r="T99" s="87"/>
      <c r="U99" s="87"/>
      <c r="V99" s="28"/>
    </row>
    <row r="100" spans="1:22" s="26" customFormat="1" ht="12.75">
      <c r="B100" s="54"/>
      <c r="C100" s="238" t="s">
        <v>1</v>
      </c>
      <c r="D100" s="186"/>
      <c r="E100" s="90">
        <f>AVERAGE(E6:E98)</f>
        <v>82.975254838709688</v>
      </c>
      <c r="F100" s="94">
        <f>AVERAGE(F6:F98)</f>
        <v>1.1345043010752685</v>
      </c>
      <c r="G100" s="97">
        <f>AVERAGE(G6:G98)</f>
        <v>41909.086021505376</v>
      </c>
      <c r="H100" s="130"/>
      <c r="I100" s="98">
        <f>AVERAGE(I6:I98)</f>
        <v>81.894307526881718</v>
      </c>
      <c r="J100" s="133"/>
      <c r="K100" s="98">
        <f>AVERAGE(K6:K98)</f>
        <v>81.075268817204304</v>
      </c>
      <c r="L100" s="133"/>
      <c r="M100" s="98">
        <f>AVERAGE(M6:M98)</f>
        <v>86.064516129032256</v>
      </c>
      <c r="N100" s="94">
        <f>AVERAGE(N6:N98)</f>
        <v>35.537032258064514</v>
      </c>
      <c r="O100" s="95">
        <f>AVERAGE(O6:O98)</f>
        <v>18.65245483870968</v>
      </c>
      <c r="P100" s="135"/>
      <c r="Q100" s="290">
        <v>71</v>
      </c>
      <c r="R100" s="94">
        <v>1.1000000000000001</v>
      </c>
      <c r="S100" s="97">
        <v>41902</v>
      </c>
      <c r="T100" s="94">
        <v>35.6</v>
      </c>
      <c r="U100" s="95">
        <v>18.899999999999999</v>
      </c>
      <c r="V100" s="23"/>
    </row>
    <row r="101" spans="1:22" s="26" customFormat="1" ht="13.5" customHeight="1">
      <c r="B101" s="13"/>
      <c r="C101" s="239" t="s">
        <v>9</v>
      </c>
      <c r="D101" s="186"/>
      <c r="E101" s="305">
        <v>5</v>
      </c>
      <c r="F101" s="187">
        <v>0.3</v>
      </c>
      <c r="G101" s="306">
        <v>3</v>
      </c>
      <c r="H101" s="131"/>
      <c r="I101" s="104">
        <v>6</v>
      </c>
      <c r="J101" s="134"/>
      <c r="K101" s="104">
        <v>7</v>
      </c>
      <c r="L101" s="134"/>
      <c r="M101" s="104">
        <v>7</v>
      </c>
      <c r="N101" s="187">
        <v>0.4</v>
      </c>
      <c r="O101" s="187">
        <v>0.2</v>
      </c>
      <c r="P101" s="136"/>
      <c r="Q101" s="291">
        <v>8</v>
      </c>
      <c r="R101" s="102">
        <v>0.2</v>
      </c>
      <c r="S101" s="103">
        <v>3</v>
      </c>
      <c r="T101" s="42">
        <v>0.4</v>
      </c>
      <c r="U101" s="42">
        <v>0.3</v>
      </c>
      <c r="V101" s="23"/>
    </row>
    <row r="102" spans="1:22" s="26" customFormat="1" ht="16.5" customHeight="1">
      <c r="A102" s="32" t="s">
        <v>77</v>
      </c>
      <c r="B102" s="13"/>
      <c r="C102" s="21"/>
      <c r="D102" s="69"/>
      <c r="E102" s="73"/>
      <c r="F102" s="179"/>
      <c r="G102" s="30"/>
      <c r="H102" s="65"/>
      <c r="I102" s="15"/>
      <c r="J102" s="15"/>
      <c r="K102" s="15"/>
      <c r="L102" s="15"/>
      <c r="M102" s="15"/>
      <c r="N102" s="182"/>
      <c r="O102" s="29"/>
      <c r="P102" s="16"/>
      <c r="Q102" s="292"/>
      <c r="R102" s="16"/>
      <c r="S102" s="14"/>
      <c r="T102" s="29"/>
      <c r="U102" s="29"/>
      <c r="V102" s="36"/>
    </row>
    <row r="103" spans="1:22" s="26" customFormat="1" ht="13.5">
      <c r="A103" s="164" t="s">
        <v>297</v>
      </c>
      <c r="B103" s="13"/>
      <c r="C103" s="21"/>
      <c r="D103" s="69"/>
      <c r="E103" s="73"/>
      <c r="F103" s="179"/>
      <c r="G103" s="30"/>
      <c r="H103" s="65"/>
      <c r="I103" s="15"/>
      <c r="J103" s="15"/>
      <c r="K103" s="15"/>
      <c r="L103" s="15"/>
      <c r="M103" s="15"/>
      <c r="N103" s="182"/>
      <c r="O103" s="29"/>
      <c r="P103" s="16"/>
      <c r="Q103" s="292"/>
      <c r="R103" s="16"/>
      <c r="S103" s="14"/>
      <c r="T103" s="29"/>
      <c r="U103" s="29"/>
      <c r="V103" s="36"/>
    </row>
    <row r="104" spans="1:22" s="26" customFormat="1" ht="13.5">
      <c r="A104" s="80" t="s">
        <v>478</v>
      </c>
      <c r="B104" s="51"/>
      <c r="C104" s="42"/>
      <c r="D104" s="70"/>
      <c r="E104" s="105"/>
      <c r="F104" s="60"/>
      <c r="G104" s="33"/>
      <c r="H104" s="66"/>
      <c r="I104" s="2"/>
      <c r="J104" s="2"/>
      <c r="K104" s="2"/>
      <c r="L104" s="2"/>
      <c r="M104" s="2"/>
      <c r="N104" s="109"/>
      <c r="O104" s="32"/>
      <c r="P104" s="60"/>
      <c r="Q104" s="293"/>
      <c r="R104" s="60"/>
      <c r="S104" s="9"/>
      <c r="T104" s="32"/>
      <c r="U104" s="32"/>
      <c r="V104" s="37"/>
    </row>
    <row r="105" spans="1:22">
      <c r="A105" s="31" t="s">
        <v>2</v>
      </c>
      <c r="B105" s="23"/>
      <c r="C105" s="23"/>
      <c r="D105" s="23"/>
      <c r="E105" s="23"/>
      <c r="F105" s="23"/>
      <c r="G105" s="23"/>
    </row>
  </sheetData>
  <mergeCells count="8">
    <mergeCell ref="P4:S4"/>
    <mergeCell ref="D5:E5"/>
    <mergeCell ref="H4:M4"/>
    <mergeCell ref="D4:G4"/>
    <mergeCell ref="N4:O4"/>
    <mergeCell ref="H5:I5"/>
    <mergeCell ref="J5:K5"/>
    <mergeCell ref="L5:M5"/>
  </mergeCells>
  <phoneticPr fontId="14" type="noConversion"/>
  <printOptions horizontalCentered="1" verticalCentered="1"/>
  <pageMargins left="0.25" right="0.25" top="0.25" bottom="0.25" header="0.3" footer="0.3"/>
  <pageSetup scale="53" orientation="portrait" horizontalDpi="4294967295" r:id="rId1"/>
  <headerFooter alignWithMargins="0"/>
  <rowBreaks count="2" manualBreakCount="2">
    <brk id="25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workbookViewId="0">
      <pane ySplit="5" topLeftCell="A6" activePane="bottomLeft" state="frozen"/>
      <selection pane="bottomLeft" activeCell="T4" sqref="T4:U4"/>
    </sheetView>
  </sheetViews>
  <sheetFormatPr defaultRowHeight="12"/>
  <cols>
    <col min="1" max="1" width="18.7109375" customWidth="1"/>
    <col min="2" max="2" width="15.7109375" bestFit="1" customWidth="1"/>
    <col min="3" max="3" width="8.85546875" style="57" customWidth="1"/>
    <col min="4" max="4" width="1.85546875" style="74" customWidth="1"/>
    <col min="5" max="5" width="5.7109375" style="17" customWidth="1"/>
    <col min="6" max="6" width="7.28515625" customWidth="1"/>
    <col min="7" max="7" width="7.5703125" customWidth="1"/>
    <col min="8" max="8" width="2.5703125" style="74" customWidth="1"/>
    <col min="9" max="9" width="7.28515625" customWidth="1"/>
    <col min="10" max="10" width="2.28515625" style="74" customWidth="1"/>
    <col min="11" max="11" width="8.7109375" customWidth="1"/>
    <col min="12" max="12" width="2.7109375" style="74" customWidth="1"/>
    <col min="13" max="13" width="8.7109375" customWidth="1"/>
    <col min="14" max="14" width="8.42578125" customWidth="1"/>
    <col min="15" max="15" width="9.28515625" customWidth="1"/>
    <col min="16" max="16" width="1.7109375" style="74" customWidth="1"/>
    <col min="17" max="17" width="6.85546875" style="17" customWidth="1"/>
    <col min="18" max="18" width="7.42578125" style="263" customWidth="1"/>
    <col min="19" max="19" width="7.42578125" style="274" customWidth="1"/>
    <col min="20" max="21" width="8.42578125" style="263" customWidth="1"/>
  </cols>
  <sheetData>
    <row r="1" spans="1:23">
      <c r="A1" s="75" t="s">
        <v>33</v>
      </c>
    </row>
    <row r="2" spans="1:23" ht="18">
      <c r="A2" s="5" t="s">
        <v>376</v>
      </c>
      <c r="B2" s="45"/>
      <c r="C2" s="39"/>
      <c r="D2" s="67"/>
      <c r="E2" s="124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273"/>
      <c r="S2" s="264"/>
      <c r="T2" s="270"/>
      <c r="U2" s="270"/>
    </row>
    <row r="3" spans="1:23" ht="12.75">
      <c r="A3" s="7" t="s">
        <v>34</v>
      </c>
      <c r="B3" s="76"/>
      <c r="C3" s="77"/>
      <c r="D3" s="125"/>
      <c r="E3" s="76"/>
      <c r="F3" s="26"/>
      <c r="G3" s="79"/>
      <c r="H3" s="128"/>
      <c r="I3" s="26"/>
      <c r="J3" s="132"/>
      <c r="K3" s="26"/>
      <c r="L3" s="132"/>
      <c r="M3" s="26"/>
      <c r="N3" s="26"/>
      <c r="O3" s="26"/>
      <c r="P3" s="3"/>
      <c r="Q3" s="4"/>
      <c r="R3" s="273"/>
      <c r="S3" s="264"/>
      <c r="T3" s="271"/>
      <c r="U3" s="271"/>
    </row>
    <row r="4" spans="1:23" ht="21.75" customHeight="1">
      <c r="A4" s="80"/>
      <c r="B4" s="81"/>
      <c r="C4" s="82"/>
      <c r="D4" s="331" t="s">
        <v>377</v>
      </c>
      <c r="E4" s="332"/>
      <c r="F4" s="332"/>
      <c r="G4" s="333"/>
      <c r="H4" s="329" t="s">
        <v>378</v>
      </c>
      <c r="I4" s="330"/>
      <c r="J4" s="330"/>
      <c r="K4" s="330"/>
      <c r="L4" s="330"/>
      <c r="M4" s="339"/>
      <c r="N4" s="334" t="s">
        <v>379</v>
      </c>
      <c r="O4" s="335"/>
      <c r="P4" s="324" t="s">
        <v>380</v>
      </c>
      <c r="Q4" s="325"/>
      <c r="R4" s="325"/>
      <c r="S4" s="326"/>
      <c r="T4" s="340" t="s">
        <v>337</v>
      </c>
      <c r="U4" s="341"/>
    </row>
    <row r="5" spans="1:23" ht="36" customHeight="1">
      <c r="A5" s="83" t="s">
        <v>335</v>
      </c>
      <c r="B5" s="48" t="s">
        <v>0</v>
      </c>
      <c r="C5" s="55" t="s">
        <v>25</v>
      </c>
      <c r="D5" s="213"/>
      <c r="E5" s="214" t="s">
        <v>26</v>
      </c>
      <c r="F5" s="209" t="s">
        <v>27</v>
      </c>
      <c r="G5" s="210" t="s">
        <v>28</v>
      </c>
      <c r="H5" s="215"/>
      <c r="I5" s="209" t="s">
        <v>35</v>
      </c>
      <c r="J5" s="216"/>
      <c r="K5" s="209" t="s">
        <v>36</v>
      </c>
      <c r="L5" s="216"/>
      <c r="M5" s="209" t="s">
        <v>37</v>
      </c>
      <c r="N5" s="211" t="s">
        <v>30</v>
      </c>
      <c r="O5" s="209" t="s">
        <v>298</v>
      </c>
      <c r="P5" s="217"/>
      <c r="Q5" s="214" t="s">
        <v>26</v>
      </c>
      <c r="R5" s="280" t="s">
        <v>27</v>
      </c>
      <c r="S5" s="265" t="s">
        <v>28</v>
      </c>
      <c r="T5" s="268" t="s">
        <v>30</v>
      </c>
      <c r="U5" s="269" t="s">
        <v>299</v>
      </c>
    </row>
    <row r="6" spans="1:23" ht="12.75">
      <c r="A6" s="84" t="s">
        <v>8</v>
      </c>
      <c r="B6" s="85" t="s">
        <v>381</v>
      </c>
      <c r="C6" s="114">
        <v>1.4</v>
      </c>
      <c r="D6" s="126"/>
      <c r="E6" s="90">
        <v>69</v>
      </c>
      <c r="F6" s="87">
        <v>1.3</v>
      </c>
      <c r="G6" s="88">
        <v>41902</v>
      </c>
      <c r="H6" s="129" t="s">
        <v>24</v>
      </c>
      <c r="I6" s="89">
        <v>62.5</v>
      </c>
      <c r="J6" s="2"/>
      <c r="K6" s="89">
        <v>77</v>
      </c>
      <c r="L6" s="2"/>
      <c r="M6" s="89">
        <v>68</v>
      </c>
      <c r="N6" s="87">
        <v>35.575000000000003</v>
      </c>
      <c r="O6" s="87">
        <v>19.175000000000001</v>
      </c>
      <c r="P6" s="53"/>
      <c r="Q6" s="62" t="s">
        <v>32</v>
      </c>
      <c r="R6" s="194" t="s">
        <v>32</v>
      </c>
      <c r="S6" s="282" t="s">
        <v>32</v>
      </c>
      <c r="T6" s="194" t="s">
        <v>32</v>
      </c>
      <c r="U6" s="194" t="s">
        <v>32</v>
      </c>
      <c r="W6" s="257"/>
    </row>
    <row r="7" spans="1:23" ht="12.75">
      <c r="A7" s="84" t="s">
        <v>8</v>
      </c>
      <c r="B7" s="85" t="s">
        <v>382</v>
      </c>
      <c r="C7" s="114">
        <v>1.7</v>
      </c>
      <c r="D7" s="126"/>
      <c r="E7" s="90">
        <v>67</v>
      </c>
      <c r="F7" s="87">
        <v>1</v>
      </c>
      <c r="G7" s="88">
        <v>41902</v>
      </c>
      <c r="H7" s="129"/>
      <c r="I7" s="89">
        <v>52.25</v>
      </c>
      <c r="J7" s="2"/>
      <c r="K7" s="89">
        <v>75</v>
      </c>
      <c r="L7" s="2"/>
      <c r="M7" s="89">
        <v>73</v>
      </c>
      <c r="N7" s="87">
        <v>34.424999999999997</v>
      </c>
      <c r="O7" s="87">
        <v>18.95</v>
      </c>
      <c r="P7" s="53"/>
      <c r="Q7" s="90">
        <v>55</v>
      </c>
      <c r="R7" s="283">
        <v>1</v>
      </c>
      <c r="S7" s="281">
        <v>41539</v>
      </c>
      <c r="T7" s="283">
        <v>34.6</v>
      </c>
      <c r="U7" s="283">
        <v>19.850000000000001</v>
      </c>
      <c r="W7" s="257"/>
    </row>
    <row r="8" spans="1:23" ht="12.75">
      <c r="A8" s="84" t="s">
        <v>8</v>
      </c>
      <c r="B8" s="85" t="s">
        <v>383</v>
      </c>
      <c r="C8" s="114">
        <v>1.9</v>
      </c>
      <c r="D8" s="126" t="s">
        <v>24</v>
      </c>
      <c r="E8" s="90">
        <v>71</v>
      </c>
      <c r="F8" s="87">
        <v>1.3</v>
      </c>
      <c r="G8" s="88">
        <v>41907</v>
      </c>
      <c r="H8" s="129" t="s">
        <v>24</v>
      </c>
      <c r="I8" s="89">
        <v>62.75</v>
      </c>
      <c r="J8" s="2"/>
      <c r="K8" s="89">
        <v>75</v>
      </c>
      <c r="L8" s="2" t="s">
        <v>24</v>
      </c>
      <c r="M8" s="89">
        <v>76</v>
      </c>
      <c r="N8" s="87">
        <v>35.475000000000001</v>
      </c>
      <c r="O8" s="87">
        <v>18.725000000000001</v>
      </c>
      <c r="P8" s="53"/>
      <c r="Q8" s="62" t="s">
        <v>32</v>
      </c>
      <c r="R8" s="194" t="s">
        <v>32</v>
      </c>
      <c r="S8" s="282" t="s">
        <v>32</v>
      </c>
      <c r="T8" s="194" t="s">
        <v>32</v>
      </c>
      <c r="U8" s="194" t="s">
        <v>32</v>
      </c>
      <c r="W8" s="257"/>
    </row>
    <row r="9" spans="1:23" ht="12.75">
      <c r="A9" s="84" t="s">
        <v>8</v>
      </c>
      <c r="B9" s="85" t="s">
        <v>384</v>
      </c>
      <c r="C9" s="114">
        <v>2</v>
      </c>
      <c r="D9" s="126" t="s">
        <v>24</v>
      </c>
      <c r="E9" s="90">
        <v>71</v>
      </c>
      <c r="F9" s="87">
        <v>1.3</v>
      </c>
      <c r="G9" s="88">
        <v>41910</v>
      </c>
      <c r="H9" s="129" t="s">
        <v>24</v>
      </c>
      <c r="I9" s="89">
        <v>66.25</v>
      </c>
      <c r="J9" s="2"/>
      <c r="K9" s="89">
        <v>77</v>
      </c>
      <c r="L9" s="2"/>
      <c r="M9" s="89">
        <v>70</v>
      </c>
      <c r="N9" s="87">
        <v>36.15</v>
      </c>
      <c r="O9" s="87">
        <v>18.399999999999999</v>
      </c>
      <c r="P9" s="53"/>
      <c r="Q9" s="62" t="s">
        <v>32</v>
      </c>
      <c r="R9" s="194" t="s">
        <v>32</v>
      </c>
      <c r="S9" s="282" t="s">
        <v>32</v>
      </c>
      <c r="T9" s="194" t="s">
        <v>32</v>
      </c>
      <c r="U9" s="194" t="s">
        <v>32</v>
      </c>
      <c r="W9" s="257"/>
    </row>
    <row r="10" spans="1:23" ht="12.75">
      <c r="A10" s="84" t="s">
        <v>8</v>
      </c>
      <c r="B10" s="85" t="s">
        <v>385</v>
      </c>
      <c r="C10" s="114">
        <v>2.1</v>
      </c>
      <c r="D10" s="126"/>
      <c r="E10" s="90">
        <v>59</v>
      </c>
      <c r="F10" s="87">
        <v>1.4</v>
      </c>
      <c r="G10" s="88">
        <v>41905</v>
      </c>
      <c r="H10" s="129"/>
      <c r="I10" s="89">
        <v>49.5</v>
      </c>
      <c r="J10" s="2"/>
      <c r="K10" s="89">
        <v>64</v>
      </c>
      <c r="L10" s="2"/>
      <c r="M10" s="89">
        <v>65</v>
      </c>
      <c r="N10" s="87">
        <v>35.924999999999997</v>
      </c>
      <c r="O10" s="87">
        <v>17.324999999999999</v>
      </c>
      <c r="P10" s="53"/>
      <c r="Q10" s="90">
        <v>55</v>
      </c>
      <c r="R10" s="283">
        <v>1</v>
      </c>
      <c r="S10" s="281">
        <v>41544</v>
      </c>
      <c r="T10" s="283">
        <v>34.825000000000003</v>
      </c>
      <c r="U10" s="283">
        <v>18.875</v>
      </c>
      <c r="W10" s="257"/>
    </row>
    <row r="11" spans="1:23" ht="12.75">
      <c r="A11" s="84" t="s">
        <v>8</v>
      </c>
      <c r="B11" s="85" t="s">
        <v>386</v>
      </c>
      <c r="C11" s="114">
        <v>2.4</v>
      </c>
      <c r="D11" s="126"/>
      <c r="E11" s="90">
        <v>66</v>
      </c>
      <c r="F11" s="87">
        <v>1.3</v>
      </c>
      <c r="G11" s="88">
        <v>41911</v>
      </c>
      <c r="H11" s="129"/>
      <c r="I11" s="89">
        <v>58</v>
      </c>
      <c r="J11" s="2"/>
      <c r="K11" s="89">
        <v>70</v>
      </c>
      <c r="L11" s="2"/>
      <c r="M11" s="89">
        <v>71</v>
      </c>
      <c r="N11" s="87">
        <v>35.125</v>
      </c>
      <c r="O11" s="87">
        <v>18.175000000000001</v>
      </c>
      <c r="P11" s="53" t="s">
        <v>24</v>
      </c>
      <c r="Q11" s="90">
        <v>63</v>
      </c>
      <c r="R11" s="283">
        <v>1</v>
      </c>
      <c r="S11" s="281">
        <v>41547</v>
      </c>
      <c r="T11" s="283">
        <v>35.200000000000003</v>
      </c>
      <c r="U11" s="283">
        <v>19.3</v>
      </c>
      <c r="W11" s="257"/>
    </row>
    <row r="12" spans="1:23" ht="12.75">
      <c r="A12" s="84" t="s">
        <v>353</v>
      </c>
      <c r="B12" s="85" t="s">
        <v>38</v>
      </c>
      <c r="C12" s="114">
        <v>2</v>
      </c>
      <c r="D12" s="126"/>
      <c r="E12" s="90">
        <v>69</v>
      </c>
      <c r="F12" s="87">
        <v>1.3</v>
      </c>
      <c r="G12" s="88">
        <v>41905</v>
      </c>
      <c r="H12" s="129"/>
      <c r="I12" s="89">
        <v>55</v>
      </c>
      <c r="J12" s="2"/>
      <c r="K12" s="89">
        <v>74</v>
      </c>
      <c r="L12" s="2" t="s">
        <v>24</v>
      </c>
      <c r="M12" s="89">
        <v>78</v>
      </c>
      <c r="N12" s="87">
        <v>34.524999999999999</v>
      </c>
      <c r="O12" s="87">
        <v>18.5</v>
      </c>
      <c r="P12" s="53" t="s">
        <v>24</v>
      </c>
      <c r="Q12" s="90">
        <v>62</v>
      </c>
      <c r="R12" s="283">
        <v>1</v>
      </c>
      <c r="S12" s="281">
        <v>41537</v>
      </c>
      <c r="T12" s="283">
        <v>34.950000000000003</v>
      </c>
      <c r="U12" s="283">
        <v>19.324999999999999</v>
      </c>
      <c r="W12" s="257"/>
    </row>
    <row r="13" spans="1:23" ht="12.75">
      <c r="A13" s="84" t="s">
        <v>12</v>
      </c>
      <c r="B13" s="85" t="s">
        <v>387</v>
      </c>
      <c r="C13" s="114">
        <v>2.1</v>
      </c>
      <c r="D13" s="126" t="s">
        <v>24</v>
      </c>
      <c r="E13" s="90">
        <v>74</v>
      </c>
      <c r="F13" s="87">
        <v>1.2</v>
      </c>
      <c r="G13" s="88">
        <v>41908</v>
      </c>
      <c r="H13" s="129" t="s">
        <v>24</v>
      </c>
      <c r="I13" s="89">
        <v>66</v>
      </c>
      <c r="J13" s="2" t="s">
        <v>24</v>
      </c>
      <c r="K13" s="89">
        <v>79</v>
      </c>
      <c r="L13" s="2" t="s">
        <v>24</v>
      </c>
      <c r="M13" s="89">
        <v>78</v>
      </c>
      <c r="N13" s="87">
        <v>35.825000000000003</v>
      </c>
      <c r="O13" s="87">
        <v>18.350000000000001</v>
      </c>
      <c r="P13" s="53"/>
      <c r="Q13" s="62" t="s">
        <v>32</v>
      </c>
      <c r="R13" s="194" t="s">
        <v>32</v>
      </c>
      <c r="S13" s="282" t="s">
        <v>32</v>
      </c>
      <c r="T13" s="194" t="s">
        <v>32</v>
      </c>
      <c r="U13" s="194" t="s">
        <v>32</v>
      </c>
      <c r="W13" s="257"/>
    </row>
    <row r="14" spans="1:23" ht="12.75">
      <c r="A14" s="84" t="s">
        <v>12</v>
      </c>
      <c r="B14" s="85" t="s">
        <v>258</v>
      </c>
      <c r="C14" s="114">
        <v>2.2999999999999998</v>
      </c>
      <c r="D14" s="126"/>
      <c r="E14" s="90">
        <v>67</v>
      </c>
      <c r="F14" s="87">
        <v>1.3</v>
      </c>
      <c r="G14" s="88">
        <v>41906</v>
      </c>
      <c r="H14" s="129"/>
      <c r="I14" s="89">
        <v>54.25</v>
      </c>
      <c r="J14" s="2"/>
      <c r="K14" s="89">
        <v>73</v>
      </c>
      <c r="L14" s="2"/>
      <c r="M14" s="89">
        <v>73</v>
      </c>
      <c r="N14" s="87">
        <v>35</v>
      </c>
      <c r="O14" s="87">
        <v>17.824999999999999</v>
      </c>
      <c r="P14" s="53"/>
      <c r="Q14" s="62" t="s">
        <v>32</v>
      </c>
      <c r="R14" s="194" t="s">
        <v>32</v>
      </c>
      <c r="S14" s="282" t="s">
        <v>32</v>
      </c>
      <c r="T14" s="194" t="s">
        <v>32</v>
      </c>
      <c r="U14" s="194" t="s">
        <v>32</v>
      </c>
      <c r="W14" s="257"/>
    </row>
    <row r="15" spans="1:23" ht="12.75">
      <c r="A15" s="84" t="s">
        <v>3</v>
      </c>
      <c r="B15" s="85" t="s">
        <v>276</v>
      </c>
      <c r="C15" s="114">
        <v>1.1000000000000001</v>
      </c>
      <c r="D15" s="126" t="s">
        <v>24</v>
      </c>
      <c r="E15" s="90">
        <v>73</v>
      </c>
      <c r="F15" s="87">
        <v>1.3</v>
      </c>
      <c r="G15" s="88">
        <v>41906</v>
      </c>
      <c r="H15" s="129"/>
      <c r="I15" s="89">
        <v>57.5</v>
      </c>
      <c r="J15" s="2" t="s">
        <v>24</v>
      </c>
      <c r="K15" s="89">
        <v>84</v>
      </c>
      <c r="L15" s="2" t="s">
        <v>24</v>
      </c>
      <c r="M15" s="89">
        <v>78</v>
      </c>
      <c r="N15" s="87">
        <v>34.1</v>
      </c>
      <c r="O15" s="87">
        <v>19.675000000000001</v>
      </c>
      <c r="P15" s="53" t="s">
        <v>24</v>
      </c>
      <c r="Q15" s="90">
        <v>64</v>
      </c>
      <c r="R15" s="283">
        <v>1</v>
      </c>
      <c r="S15" s="281">
        <v>41534</v>
      </c>
      <c r="T15" s="283">
        <v>34.274999999999999</v>
      </c>
      <c r="U15" s="283">
        <v>20.475000000000001</v>
      </c>
      <c r="W15" s="257"/>
    </row>
    <row r="16" spans="1:23" ht="12.75">
      <c r="A16" s="84" t="s">
        <v>3</v>
      </c>
      <c r="B16" s="85" t="s">
        <v>388</v>
      </c>
      <c r="C16" s="114">
        <v>1.3</v>
      </c>
      <c r="D16" s="126"/>
      <c r="E16" s="90">
        <v>66</v>
      </c>
      <c r="F16" s="87">
        <v>1.3</v>
      </c>
      <c r="G16" s="88">
        <v>41902</v>
      </c>
      <c r="H16" s="129"/>
      <c r="I16" s="89">
        <v>50.5</v>
      </c>
      <c r="J16" s="2"/>
      <c r="K16" s="89">
        <v>73</v>
      </c>
      <c r="L16" s="2"/>
      <c r="M16" s="89">
        <v>75</v>
      </c>
      <c r="N16" s="87">
        <v>34.774999999999999</v>
      </c>
      <c r="O16" s="87">
        <v>18.024999999999999</v>
      </c>
      <c r="P16" s="53"/>
      <c r="Q16" s="62" t="s">
        <v>32</v>
      </c>
      <c r="R16" s="194" t="s">
        <v>32</v>
      </c>
      <c r="S16" s="282" t="s">
        <v>32</v>
      </c>
      <c r="T16" s="194" t="s">
        <v>32</v>
      </c>
      <c r="U16" s="194" t="s">
        <v>32</v>
      </c>
      <c r="W16" s="257"/>
    </row>
    <row r="17" spans="1:23" ht="12.75">
      <c r="A17" s="84" t="s">
        <v>3</v>
      </c>
      <c r="B17" s="85" t="s">
        <v>259</v>
      </c>
      <c r="C17" s="114">
        <v>1.5</v>
      </c>
      <c r="D17" s="126"/>
      <c r="E17" s="90">
        <v>64</v>
      </c>
      <c r="F17" s="87">
        <v>1</v>
      </c>
      <c r="G17" s="88">
        <v>41900</v>
      </c>
      <c r="H17" s="129"/>
      <c r="I17" s="89">
        <v>45.927</v>
      </c>
      <c r="J17" s="2"/>
      <c r="K17" s="89">
        <v>69</v>
      </c>
      <c r="L17" s="2" t="s">
        <v>24</v>
      </c>
      <c r="M17" s="89">
        <v>78</v>
      </c>
      <c r="N17" s="87">
        <v>34.75</v>
      </c>
      <c r="O17" s="87">
        <v>19.074999999999999</v>
      </c>
      <c r="P17" s="53"/>
      <c r="Q17" s="90">
        <v>60</v>
      </c>
      <c r="R17" s="283">
        <v>1</v>
      </c>
      <c r="S17" s="281">
        <v>41534</v>
      </c>
      <c r="T17" s="283">
        <v>33.774999999999999</v>
      </c>
      <c r="U17" s="283">
        <v>20.399999999999999</v>
      </c>
      <c r="W17" s="257"/>
    </row>
    <row r="18" spans="1:23" ht="12.75">
      <c r="A18" s="84" t="s">
        <v>3</v>
      </c>
      <c r="B18" s="85" t="s">
        <v>389</v>
      </c>
      <c r="C18" s="114">
        <v>1.9</v>
      </c>
      <c r="D18" s="126"/>
      <c r="E18" s="90">
        <v>65</v>
      </c>
      <c r="F18" s="87">
        <v>1.3</v>
      </c>
      <c r="G18" s="88">
        <v>41909</v>
      </c>
      <c r="H18" s="129" t="s">
        <v>24</v>
      </c>
      <c r="I18" s="89">
        <v>60.75</v>
      </c>
      <c r="J18" s="2"/>
      <c r="K18" s="89">
        <v>71</v>
      </c>
      <c r="L18" s="2"/>
      <c r="M18" s="89">
        <v>65</v>
      </c>
      <c r="N18" s="87">
        <v>35.9</v>
      </c>
      <c r="O18" s="87">
        <v>18.475000000000001</v>
      </c>
      <c r="P18" s="53"/>
      <c r="Q18" s="62" t="s">
        <v>32</v>
      </c>
      <c r="R18" s="194" t="s">
        <v>32</v>
      </c>
      <c r="S18" s="282" t="s">
        <v>32</v>
      </c>
      <c r="T18" s="194" t="s">
        <v>32</v>
      </c>
      <c r="U18" s="194" t="s">
        <v>32</v>
      </c>
      <c r="W18" s="257"/>
    </row>
    <row r="19" spans="1:23" ht="12.75">
      <c r="A19" s="84" t="s">
        <v>3</v>
      </c>
      <c r="B19" s="85" t="s">
        <v>260</v>
      </c>
      <c r="C19" s="114">
        <v>2.2000000000000002</v>
      </c>
      <c r="D19" s="126"/>
      <c r="E19" s="90">
        <v>61</v>
      </c>
      <c r="F19" s="87">
        <v>1.5</v>
      </c>
      <c r="G19" s="88">
        <v>41909</v>
      </c>
      <c r="H19" s="129"/>
      <c r="I19" s="89">
        <v>45</v>
      </c>
      <c r="J19" s="2"/>
      <c r="K19" s="89">
        <v>70</v>
      </c>
      <c r="L19" s="2"/>
      <c r="M19" s="89">
        <v>69</v>
      </c>
      <c r="N19" s="87">
        <v>35.625</v>
      </c>
      <c r="O19" s="87">
        <v>17.475000000000001</v>
      </c>
      <c r="P19" s="53"/>
      <c r="Q19" s="90">
        <v>57</v>
      </c>
      <c r="R19" s="283">
        <v>1</v>
      </c>
      <c r="S19" s="281">
        <v>41544</v>
      </c>
      <c r="T19" s="283">
        <v>34.774999999999999</v>
      </c>
      <c r="U19" s="283">
        <v>19.3</v>
      </c>
      <c r="W19" s="257"/>
    </row>
    <row r="20" spans="1:23" ht="12.75">
      <c r="A20" s="84" t="s">
        <v>3</v>
      </c>
      <c r="B20" s="85" t="s">
        <v>17</v>
      </c>
      <c r="C20" s="114">
        <v>2.4</v>
      </c>
      <c r="D20" s="126" t="s">
        <v>24</v>
      </c>
      <c r="E20" s="90">
        <v>71</v>
      </c>
      <c r="F20" s="87">
        <v>1.3</v>
      </c>
      <c r="G20" s="88">
        <v>41908</v>
      </c>
      <c r="H20" s="129" t="s">
        <v>24</v>
      </c>
      <c r="I20" s="89">
        <v>61</v>
      </c>
      <c r="J20" s="2" t="s">
        <v>24</v>
      </c>
      <c r="K20" s="89">
        <v>82</v>
      </c>
      <c r="L20" s="2"/>
      <c r="M20" s="89">
        <v>71</v>
      </c>
      <c r="N20" s="87">
        <v>35.674999999999997</v>
      </c>
      <c r="O20" s="87">
        <v>18</v>
      </c>
      <c r="P20" s="53" t="s">
        <v>24</v>
      </c>
      <c r="Q20" s="90">
        <v>68</v>
      </c>
      <c r="R20" s="283">
        <v>1</v>
      </c>
      <c r="S20" s="281">
        <v>41546</v>
      </c>
      <c r="T20" s="283">
        <v>35.225000000000001</v>
      </c>
      <c r="U20" s="283">
        <v>19.25</v>
      </c>
      <c r="W20" s="257"/>
    </row>
    <row r="21" spans="1:23" ht="12.75">
      <c r="A21" s="84" t="s">
        <v>218</v>
      </c>
      <c r="B21" s="85" t="s">
        <v>416</v>
      </c>
      <c r="C21" s="114">
        <v>1.9</v>
      </c>
      <c r="D21" s="126"/>
      <c r="E21" s="90">
        <v>66</v>
      </c>
      <c r="F21" s="87">
        <v>1</v>
      </c>
      <c r="G21" s="88">
        <v>41910</v>
      </c>
      <c r="H21" s="129"/>
      <c r="I21" s="89">
        <v>56.25</v>
      </c>
      <c r="J21" s="2"/>
      <c r="K21" s="89">
        <v>73</v>
      </c>
      <c r="L21" s="2"/>
      <c r="M21" s="89">
        <v>70</v>
      </c>
      <c r="N21" s="87">
        <v>35.274999999999999</v>
      </c>
      <c r="O21" s="87">
        <v>18.274999999999999</v>
      </c>
      <c r="P21" s="53"/>
      <c r="Q21" s="62" t="s">
        <v>32</v>
      </c>
      <c r="R21" s="194" t="s">
        <v>32</v>
      </c>
      <c r="S21" s="282" t="s">
        <v>32</v>
      </c>
      <c r="T21" s="194" t="s">
        <v>32</v>
      </c>
      <c r="U21" s="194" t="s">
        <v>32</v>
      </c>
      <c r="W21" s="257"/>
    </row>
    <row r="22" spans="1:23" ht="12.75">
      <c r="A22" s="84" t="s">
        <v>218</v>
      </c>
      <c r="B22" s="85" t="s">
        <v>417</v>
      </c>
      <c r="C22" s="114">
        <v>2.2000000000000002</v>
      </c>
      <c r="D22" s="126"/>
      <c r="E22" s="90">
        <v>68</v>
      </c>
      <c r="F22" s="87">
        <v>1.3</v>
      </c>
      <c r="G22" s="88">
        <v>41907</v>
      </c>
      <c r="H22" s="129"/>
      <c r="I22" s="89">
        <v>51.75</v>
      </c>
      <c r="J22" s="2" t="s">
        <v>24</v>
      </c>
      <c r="K22" s="89">
        <v>79</v>
      </c>
      <c r="L22" s="2"/>
      <c r="M22" s="89">
        <v>73</v>
      </c>
      <c r="N22" s="87">
        <v>35</v>
      </c>
      <c r="O22" s="87">
        <v>18.475000000000001</v>
      </c>
      <c r="P22" s="53"/>
      <c r="Q22" s="62" t="s">
        <v>32</v>
      </c>
      <c r="R22" s="194" t="s">
        <v>32</v>
      </c>
      <c r="S22" s="282" t="s">
        <v>32</v>
      </c>
      <c r="T22" s="194" t="s">
        <v>32</v>
      </c>
      <c r="U22" s="194" t="s">
        <v>32</v>
      </c>
      <c r="W22" s="257"/>
    </row>
    <row r="23" spans="1:23" ht="12.75">
      <c r="A23" s="84" t="s">
        <v>218</v>
      </c>
      <c r="B23" s="85" t="s">
        <v>268</v>
      </c>
      <c r="C23" s="114">
        <v>2.2000000000000002</v>
      </c>
      <c r="D23" s="126"/>
      <c r="E23" s="90">
        <v>68</v>
      </c>
      <c r="F23" s="87">
        <v>1</v>
      </c>
      <c r="G23" s="88">
        <v>41907</v>
      </c>
      <c r="H23" s="129"/>
      <c r="I23" s="89">
        <v>55.5</v>
      </c>
      <c r="J23" s="2"/>
      <c r="K23" s="89">
        <v>74</v>
      </c>
      <c r="L23" s="2"/>
      <c r="M23" s="89">
        <v>73</v>
      </c>
      <c r="N23" s="87">
        <v>34.975000000000001</v>
      </c>
      <c r="O23" s="87">
        <v>19.024999999999999</v>
      </c>
      <c r="P23" s="53" t="s">
        <v>24</v>
      </c>
      <c r="Q23" s="90">
        <v>66</v>
      </c>
      <c r="R23" s="283">
        <v>1</v>
      </c>
      <c r="S23" s="281">
        <v>41542</v>
      </c>
      <c r="T23" s="283">
        <v>34.924999999999997</v>
      </c>
      <c r="U23" s="283">
        <v>20.125</v>
      </c>
      <c r="W23" s="257"/>
    </row>
    <row r="24" spans="1:23" ht="12.75">
      <c r="A24" s="84" t="s">
        <v>218</v>
      </c>
      <c r="B24" s="85" t="s">
        <v>418</v>
      </c>
      <c r="C24" s="114">
        <v>2.4</v>
      </c>
      <c r="D24" s="126" t="s">
        <v>24</v>
      </c>
      <c r="E24" s="90">
        <v>70</v>
      </c>
      <c r="F24" s="87">
        <v>1</v>
      </c>
      <c r="G24" s="88">
        <v>41909</v>
      </c>
      <c r="H24" s="129"/>
      <c r="I24" s="89">
        <v>59.75</v>
      </c>
      <c r="J24" s="2"/>
      <c r="K24" s="89">
        <v>75</v>
      </c>
      <c r="L24" s="2"/>
      <c r="M24" s="89">
        <v>74</v>
      </c>
      <c r="N24" s="87">
        <v>35.125</v>
      </c>
      <c r="O24" s="87">
        <v>18</v>
      </c>
      <c r="P24" s="53"/>
      <c r="Q24" s="62" t="s">
        <v>32</v>
      </c>
      <c r="R24" s="194" t="s">
        <v>32</v>
      </c>
      <c r="S24" s="282" t="s">
        <v>32</v>
      </c>
      <c r="T24" s="194" t="s">
        <v>32</v>
      </c>
      <c r="U24" s="194" t="s">
        <v>32</v>
      </c>
      <c r="W24" s="257"/>
    </row>
    <row r="25" spans="1:23" ht="12.75">
      <c r="A25" s="84" t="s">
        <v>10</v>
      </c>
      <c r="B25" s="85" t="s">
        <v>390</v>
      </c>
      <c r="C25" s="114">
        <v>1.6</v>
      </c>
      <c r="D25" s="126"/>
      <c r="E25" s="90">
        <v>61</v>
      </c>
      <c r="F25" s="87">
        <v>1.1000000000000001</v>
      </c>
      <c r="G25" s="88">
        <v>41903</v>
      </c>
      <c r="H25" s="129"/>
      <c r="I25" s="89">
        <v>52.5</v>
      </c>
      <c r="J25" s="2"/>
      <c r="K25" s="89">
        <v>62</v>
      </c>
      <c r="L25" s="2"/>
      <c r="M25" s="89">
        <v>69</v>
      </c>
      <c r="N25" s="87">
        <v>35.35</v>
      </c>
      <c r="O25" s="87">
        <v>18.975000000000001</v>
      </c>
      <c r="P25" s="53"/>
      <c r="Q25" s="62" t="s">
        <v>32</v>
      </c>
      <c r="R25" s="194" t="s">
        <v>32</v>
      </c>
      <c r="S25" s="282" t="s">
        <v>32</v>
      </c>
      <c r="T25" s="194" t="s">
        <v>32</v>
      </c>
      <c r="U25" s="194" t="s">
        <v>32</v>
      </c>
      <c r="W25" s="257"/>
    </row>
    <row r="26" spans="1:23" ht="12.75">
      <c r="A26" s="84" t="s">
        <v>10</v>
      </c>
      <c r="B26" s="85" t="s">
        <v>39</v>
      </c>
      <c r="C26" s="114">
        <v>1.7</v>
      </c>
      <c r="D26" s="126"/>
      <c r="E26" s="90">
        <v>66</v>
      </c>
      <c r="F26" s="87">
        <v>1</v>
      </c>
      <c r="G26" s="88">
        <v>41907</v>
      </c>
      <c r="H26" s="129"/>
      <c r="I26" s="89">
        <v>53</v>
      </c>
      <c r="J26" s="2"/>
      <c r="K26" s="89">
        <v>68</v>
      </c>
      <c r="L26" s="2" t="s">
        <v>24</v>
      </c>
      <c r="M26" s="89">
        <v>77</v>
      </c>
      <c r="N26" s="87">
        <v>35.950000000000003</v>
      </c>
      <c r="O26" s="87">
        <v>18.225000000000001</v>
      </c>
      <c r="P26" s="53" t="s">
        <v>24</v>
      </c>
      <c r="Q26" s="90">
        <v>66</v>
      </c>
      <c r="R26" s="283">
        <v>1</v>
      </c>
      <c r="S26" s="281">
        <v>41541</v>
      </c>
      <c r="T26" s="283">
        <v>34.774999999999999</v>
      </c>
      <c r="U26" s="283">
        <v>20.100000000000001</v>
      </c>
      <c r="W26" s="257"/>
    </row>
    <row r="27" spans="1:23" ht="12.75">
      <c r="A27" s="84" t="s">
        <v>10</v>
      </c>
      <c r="B27" s="85" t="s">
        <v>391</v>
      </c>
      <c r="C27" s="114">
        <v>1.8</v>
      </c>
      <c r="D27" s="126" t="s">
        <v>24</v>
      </c>
      <c r="E27" s="90">
        <v>71</v>
      </c>
      <c r="F27" s="87">
        <v>1.4</v>
      </c>
      <c r="G27" s="88">
        <v>41906</v>
      </c>
      <c r="H27" s="129"/>
      <c r="I27" s="89">
        <v>59.5</v>
      </c>
      <c r="J27" s="2"/>
      <c r="K27" s="89">
        <v>76</v>
      </c>
      <c r="L27" s="2" t="s">
        <v>24</v>
      </c>
      <c r="M27" s="91">
        <v>77</v>
      </c>
      <c r="N27" s="87">
        <v>35.225000000000001</v>
      </c>
      <c r="O27" s="87">
        <v>18.725000000000001</v>
      </c>
      <c r="P27" s="53"/>
      <c r="Q27" s="62" t="s">
        <v>32</v>
      </c>
      <c r="R27" s="194" t="s">
        <v>32</v>
      </c>
      <c r="S27" s="282" t="s">
        <v>32</v>
      </c>
      <c r="T27" s="194" t="s">
        <v>32</v>
      </c>
      <c r="U27" s="194" t="s">
        <v>32</v>
      </c>
      <c r="W27" s="257"/>
    </row>
    <row r="28" spans="1:23" ht="12.75">
      <c r="A28" s="84" t="s">
        <v>10</v>
      </c>
      <c r="B28" s="85" t="s">
        <v>392</v>
      </c>
      <c r="C28" s="114">
        <v>2</v>
      </c>
      <c r="D28" s="126" t="s">
        <v>24</v>
      </c>
      <c r="E28" s="90">
        <v>73</v>
      </c>
      <c r="F28" s="87">
        <v>1.3</v>
      </c>
      <c r="G28" s="88">
        <v>41907</v>
      </c>
      <c r="H28" s="129"/>
      <c r="I28" s="89">
        <v>59.25</v>
      </c>
      <c r="J28" s="2" t="s">
        <v>24</v>
      </c>
      <c r="K28" s="89">
        <v>80</v>
      </c>
      <c r="L28" s="2" t="s">
        <v>24</v>
      </c>
      <c r="M28" s="89">
        <v>80</v>
      </c>
      <c r="N28" s="87">
        <v>35.375</v>
      </c>
      <c r="O28" s="87">
        <v>18.7</v>
      </c>
      <c r="P28" s="53"/>
      <c r="Q28" s="62" t="s">
        <v>32</v>
      </c>
      <c r="R28" s="194" t="s">
        <v>32</v>
      </c>
      <c r="S28" s="282" t="s">
        <v>32</v>
      </c>
      <c r="T28" s="194" t="s">
        <v>32</v>
      </c>
      <c r="U28" s="194" t="s">
        <v>32</v>
      </c>
      <c r="W28" s="257"/>
    </row>
    <row r="29" spans="1:23" ht="12.75">
      <c r="A29" s="84" t="s">
        <v>10</v>
      </c>
      <c r="B29" s="85" t="s">
        <v>277</v>
      </c>
      <c r="C29" s="114">
        <v>2</v>
      </c>
      <c r="D29" s="126"/>
      <c r="E29" s="90">
        <v>65</v>
      </c>
      <c r="F29" s="87">
        <v>1.2</v>
      </c>
      <c r="G29" s="88">
        <v>41907</v>
      </c>
      <c r="H29" s="129"/>
      <c r="I29" s="89">
        <v>50.5</v>
      </c>
      <c r="J29" s="2"/>
      <c r="K29" s="89">
        <v>68</v>
      </c>
      <c r="L29" s="2" t="s">
        <v>24</v>
      </c>
      <c r="M29" s="89">
        <v>76</v>
      </c>
      <c r="N29" s="87">
        <v>34.524999999999999</v>
      </c>
      <c r="O29" s="87">
        <v>18.100000000000001</v>
      </c>
      <c r="P29" s="53" t="s">
        <v>24</v>
      </c>
      <c r="Q29" s="90">
        <v>62</v>
      </c>
      <c r="R29" s="283">
        <v>1</v>
      </c>
      <c r="S29" s="281">
        <v>41540</v>
      </c>
      <c r="T29" s="283">
        <v>34.25</v>
      </c>
      <c r="U29" s="283">
        <v>19.75</v>
      </c>
      <c r="W29" s="257"/>
    </row>
    <row r="30" spans="1:23" ht="12.75">
      <c r="A30" s="84" t="s">
        <v>10</v>
      </c>
      <c r="B30" s="85" t="s">
        <v>278</v>
      </c>
      <c r="C30" s="114">
        <v>2.2000000000000002</v>
      </c>
      <c r="D30" s="126"/>
      <c r="E30" s="90">
        <v>64</v>
      </c>
      <c r="F30" s="87">
        <v>1.3</v>
      </c>
      <c r="G30" s="88">
        <v>41909</v>
      </c>
      <c r="H30" s="129"/>
      <c r="I30" s="89">
        <v>54.5</v>
      </c>
      <c r="J30" s="2"/>
      <c r="K30" s="89">
        <v>66</v>
      </c>
      <c r="L30" s="2"/>
      <c r="M30" s="89">
        <v>71</v>
      </c>
      <c r="N30" s="87">
        <v>35.524999999999999</v>
      </c>
      <c r="O30" s="87">
        <v>17.600000000000001</v>
      </c>
      <c r="P30" s="53"/>
      <c r="Q30" s="90">
        <v>58</v>
      </c>
      <c r="R30" s="283">
        <v>1</v>
      </c>
      <c r="S30" s="281">
        <v>41545</v>
      </c>
      <c r="T30" s="283">
        <v>34.65</v>
      </c>
      <c r="U30" s="283">
        <v>19.225000000000001</v>
      </c>
      <c r="W30" s="257"/>
    </row>
    <row r="31" spans="1:23" ht="12.75">
      <c r="A31" s="84" t="s">
        <v>11</v>
      </c>
      <c r="B31" s="85" t="s">
        <v>393</v>
      </c>
      <c r="C31" s="114">
        <v>1.9</v>
      </c>
      <c r="D31" s="126"/>
      <c r="E31" s="90">
        <v>69</v>
      </c>
      <c r="F31" s="87">
        <v>1.1000000000000001</v>
      </c>
      <c r="G31" s="88">
        <v>41907</v>
      </c>
      <c r="H31" s="129"/>
      <c r="I31" s="89">
        <v>58.5</v>
      </c>
      <c r="J31" s="2"/>
      <c r="K31" s="89">
        <v>72</v>
      </c>
      <c r="L31" s="2" t="s">
        <v>24</v>
      </c>
      <c r="M31" s="89">
        <v>77</v>
      </c>
      <c r="N31" s="87">
        <v>35.174999999999997</v>
      </c>
      <c r="O31" s="87">
        <v>18.625</v>
      </c>
      <c r="P31" s="53"/>
      <c r="Q31" s="62" t="s">
        <v>32</v>
      </c>
      <c r="R31" s="194" t="s">
        <v>32</v>
      </c>
      <c r="S31" s="282" t="s">
        <v>32</v>
      </c>
      <c r="T31" s="194" t="s">
        <v>32</v>
      </c>
      <c r="U31" s="194" t="s">
        <v>32</v>
      </c>
      <c r="W31" s="257"/>
    </row>
    <row r="32" spans="1:23" ht="12.75">
      <c r="A32" s="84" t="s">
        <v>11</v>
      </c>
      <c r="B32" s="85" t="s">
        <v>19</v>
      </c>
      <c r="C32" s="114">
        <v>2.2000000000000002</v>
      </c>
      <c r="D32" s="126"/>
      <c r="E32" s="90">
        <v>60</v>
      </c>
      <c r="F32" s="87">
        <v>1.4</v>
      </c>
      <c r="G32" s="88">
        <v>41909</v>
      </c>
      <c r="H32" s="129"/>
      <c r="I32" s="89">
        <v>49.25</v>
      </c>
      <c r="J32" s="2"/>
      <c r="K32" s="89">
        <v>65</v>
      </c>
      <c r="L32" s="2"/>
      <c r="M32" s="89">
        <v>67</v>
      </c>
      <c r="N32" s="87">
        <v>35.674999999999997</v>
      </c>
      <c r="O32" s="87">
        <v>17.375</v>
      </c>
      <c r="P32" s="53"/>
      <c r="Q32" s="90">
        <v>56</v>
      </c>
      <c r="R32" s="283">
        <v>1</v>
      </c>
      <c r="S32" s="281">
        <v>41545</v>
      </c>
      <c r="T32" s="283">
        <v>35.024999999999999</v>
      </c>
      <c r="U32" s="283">
        <v>19.225000000000001</v>
      </c>
      <c r="W32" s="257"/>
    </row>
    <row r="33" spans="1:23" ht="12.75">
      <c r="A33" s="84" t="s">
        <v>11</v>
      </c>
      <c r="B33" s="85" t="s">
        <v>394</v>
      </c>
      <c r="C33" s="114">
        <v>2.2999999999999998</v>
      </c>
      <c r="D33" s="126" t="s">
        <v>24</v>
      </c>
      <c r="E33" s="90">
        <v>71</v>
      </c>
      <c r="F33" s="87">
        <v>1.2</v>
      </c>
      <c r="G33" s="88">
        <v>41908</v>
      </c>
      <c r="H33" s="129" t="s">
        <v>24</v>
      </c>
      <c r="I33" s="89">
        <v>66.25</v>
      </c>
      <c r="J33" s="2"/>
      <c r="K33" s="89">
        <v>75</v>
      </c>
      <c r="L33" s="2"/>
      <c r="M33" s="89">
        <v>73</v>
      </c>
      <c r="N33" s="87">
        <v>34.625</v>
      </c>
      <c r="O33" s="87">
        <v>18.5</v>
      </c>
      <c r="P33" s="53"/>
      <c r="Q33" s="62" t="s">
        <v>32</v>
      </c>
      <c r="R33" s="194" t="s">
        <v>32</v>
      </c>
      <c r="S33" s="282" t="s">
        <v>32</v>
      </c>
      <c r="T33" s="194" t="s">
        <v>32</v>
      </c>
      <c r="U33" s="194" t="s">
        <v>32</v>
      </c>
      <c r="W33" s="257"/>
    </row>
    <row r="34" spans="1:23" ht="12.75">
      <c r="A34" s="84" t="s">
        <v>11</v>
      </c>
      <c r="B34" s="85" t="s">
        <v>395</v>
      </c>
      <c r="C34" s="114">
        <v>2.4</v>
      </c>
      <c r="D34" s="126"/>
      <c r="E34" s="90">
        <v>63</v>
      </c>
      <c r="F34" s="87">
        <v>1.2</v>
      </c>
      <c r="G34" s="88">
        <v>41909</v>
      </c>
      <c r="H34" s="129"/>
      <c r="I34" s="89">
        <v>49.25</v>
      </c>
      <c r="J34" s="2"/>
      <c r="K34" s="89">
        <v>74</v>
      </c>
      <c r="L34" s="2"/>
      <c r="M34" s="89">
        <v>66</v>
      </c>
      <c r="N34" s="87">
        <v>34.65</v>
      </c>
      <c r="O34" s="87">
        <v>18.375</v>
      </c>
      <c r="P34" s="53"/>
      <c r="Q34" s="62" t="s">
        <v>32</v>
      </c>
      <c r="R34" s="194" t="s">
        <v>32</v>
      </c>
      <c r="S34" s="282" t="s">
        <v>32</v>
      </c>
      <c r="T34" s="194" t="s">
        <v>32</v>
      </c>
      <c r="U34" s="194" t="s">
        <v>32</v>
      </c>
      <c r="W34" s="257"/>
    </row>
    <row r="35" spans="1:23" ht="12.75">
      <c r="A35" s="84" t="s">
        <v>11</v>
      </c>
      <c r="B35" s="85" t="s">
        <v>396</v>
      </c>
      <c r="C35" s="114">
        <v>2.4</v>
      </c>
      <c r="D35" s="126"/>
      <c r="E35" s="90">
        <v>63</v>
      </c>
      <c r="F35" s="87">
        <v>1.3</v>
      </c>
      <c r="G35" s="88">
        <v>41911</v>
      </c>
      <c r="H35" s="129"/>
      <c r="I35" s="89">
        <v>54.5</v>
      </c>
      <c r="J35" s="2"/>
      <c r="K35" s="89">
        <v>65</v>
      </c>
      <c r="L35" s="2"/>
      <c r="M35" s="89">
        <v>70</v>
      </c>
      <c r="N35" s="87">
        <v>33.450000000000003</v>
      </c>
      <c r="O35" s="87">
        <v>19.074999999999999</v>
      </c>
      <c r="P35" s="53"/>
      <c r="Q35" s="62" t="s">
        <v>32</v>
      </c>
      <c r="R35" s="194" t="s">
        <v>32</v>
      </c>
      <c r="S35" s="282" t="s">
        <v>32</v>
      </c>
      <c r="T35" s="194" t="s">
        <v>32</v>
      </c>
      <c r="U35" s="194" t="s">
        <v>32</v>
      </c>
      <c r="W35" s="257"/>
    </row>
    <row r="36" spans="1:23" ht="12.75">
      <c r="A36" s="84" t="s">
        <v>316</v>
      </c>
      <c r="B36" s="85" t="s">
        <v>397</v>
      </c>
      <c r="C36" s="114">
        <v>1.8</v>
      </c>
      <c r="D36" s="126" t="s">
        <v>24</v>
      </c>
      <c r="E36" s="90">
        <v>71</v>
      </c>
      <c r="F36" s="87">
        <v>1.5</v>
      </c>
      <c r="G36" s="88">
        <v>41904</v>
      </c>
      <c r="H36" s="129"/>
      <c r="I36" s="89">
        <v>54.5</v>
      </c>
      <c r="J36" s="2"/>
      <c r="K36" s="89">
        <v>77</v>
      </c>
      <c r="L36" s="2" t="s">
        <v>24</v>
      </c>
      <c r="M36" s="89">
        <v>81</v>
      </c>
      <c r="N36" s="87">
        <v>36.274999999999999</v>
      </c>
      <c r="O36" s="87">
        <v>18</v>
      </c>
      <c r="P36" s="53"/>
      <c r="Q36" s="62" t="s">
        <v>32</v>
      </c>
      <c r="R36" s="194" t="s">
        <v>32</v>
      </c>
      <c r="S36" s="282" t="s">
        <v>32</v>
      </c>
      <c r="T36" s="194" t="s">
        <v>32</v>
      </c>
      <c r="U36" s="194" t="s">
        <v>32</v>
      </c>
      <c r="W36" s="257"/>
    </row>
    <row r="37" spans="1:23" ht="12.75">
      <c r="A37" s="84" t="s">
        <v>316</v>
      </c>
      <c r="B37" s="85" t="s">
        <v>398</v>
      </c>
      <c r="C37" s="114">
        <v>2</v>
      </c>
      <c r="D37" s="126" t="s">
        <v>24</v>
      </c>
      <c r="E37" s="90">
        <v>72</v>
      </c>
      <c r="F37" s="87">
        <v>1</v>
      </c>
      <c r="G37" s="88">
        <v>41907</v>
      </c>
      <c r="H37" s="129" t="s">
        <v>24</v>
      </c>
      <c r="I37" s="89">
        <v>62</v>
      </c>
      <c r="J37" s="2"/>
      <c r="K37" s="89">
        <v>78</v>
      </c>
      <c r="L37" s="2"/>
      <c r="M37" s="89">
        <v>75</v>
      </c>
      <c r="N37" s="87">
        <v>35.424999999999997</v>
      </c>
      <c r="O37" s="87">
        <v>18.600000000000001</v>
      </c>
      <c r="P37" s="53"/>
      <c r="Q37" s="62" t="s">
        <v>32</v>
      </c>
      <c r="R37" s="194" t="s">
        <v>32</v>
      </c>
      <c r="S37" s="282" t="s">
        <v>32</v>
      </c>
      <c r="T37" s="194" t="s">
        <v>32</v>
      </c>
      <c r="U37" s="194" t="s">
        <v>32</v>
      </c>
      <c r="W37" s="257"/>
    </row>
    <row r="38" spans="1:23" ht="12.75">
      <c r="A38" s="84" t="s">
        <v>316</v>
      </c>
      <c r="B38" s="85" t="s">
        <v>279</v>
      </c>
      <c r="C38" s="114">
        <v>2.2000000000000002</v>
      </c>
      <c r="D38" s="126"/>
      <c r="E38" s="90">
        <v>64</v>
      </c>
      <c r="F38" s="87">
        <v>1.1000000000000001</v>
      </c>
      <c r="G38" s="88">
        <v>41907</v>
      </c>
      <c r="H38" s="129"/>
      <c r="I38" s="89">
        <v>51.5</v>
      </c>
      <c r="J38" s="2"/>
      <c r="K38" s="89">
        <v>71</v>
      </c>
      <c r="L38" s="2"/>
      <c r="M38" s="89">
        <v>69</v>
      </c>
      <c r="N38" s="87">
        <v>35.25</v>
      </c>
      <c r="O38" s="87">
        <v>18.3</v>
      </c>
      <c r="P38" s="53" t="s">
        <v>24</v>
      </c>
      <c r="Q38" s="90">
        <v>69</v>
      </c>
      <c r="R38" s="283">
        <v>1</v>
      </c>
      <c r="S38" s="281">
        <v>41542</v>
      </c>
      <c r="T38" s="283">
        <v>35.325000000000003</v>
      </c>
      <c r="U38" s="283">
        <v>19.55</v>
      </c>
      <c r="W38" s="257"/>
    </row>
    <row r="39" spans="1:23" ht="12.75">
      <c r="A39" s="84" t="s">
        <v>316</v>
      </c>
      <c r="B39" s="85" t="s">
        <v>399</v>
      </c>
      <c r="C39" s="114">
        <v>2.4</v>
      </c>
      <c r="D39" s="126" t="s">
        <v>24</v>
      </c>
      <c r="E39" s="90">
        <v>72</v>
      </c>
      <c r="F39" s="87">
        <v>1.1000000000000001</v>
      </c>
      <c r="G39" s="88">
        <v>41907</v>
      </c>
      <c r="H39" s="129" t="s">
        <v>24</v>
      </c>
      <c r="I39" s="89">
        <v>66.25</v>
      </c>
      <c r="J39" s="2"/>
      <c r="K39" s="89">
        <v>76</v>
      </c>
      <c r="L39" s="2"/>
      <c r="M39" s="89">
        <v>73</v>
      </c>
      <c r="N39" s="87">
        <v>34.5</v>
      </c>
      <c r="O39" s="87">
        <v>18.649999999999999</v>
      </c>
      <c r="P39" s="53"/>
      <c r="Q39" s="62" t="s">
        <v>32</v>
      </c>
      <c r="R39" s="194" t="s">
        <v>32</v>
      </c>
      <c r="S39" s="282" t="s">
        <v>32</v>
      </c>
      <c r="T39" s="194" t="s">
        <v>32</v>
      </c>
      <c r="U39" s="194" t="s">
        <v>32</v>
      </c>
      <c r="W39" s="257"/>
    </row>
    <row r="40" spans="1:23" ht="12.75">
      <c r="A40" s="84" t="s">
        <v>13</v>
      </c>
      <c r="B40" s="85" t="s">
        <v>400</v>
      </c>
      <c r="C40" s="114">
        <v>0.8</v>
      </c>
      <c r="D40" s="126"/>
      <c r="E40" s="90">
        <v>62</v>
      </c>
      <c r="F40" s="87">
        <v>1.8</v>
      </c>
      <c r="G40" s="88">
        <v>41899</v>
      </c>
      <c r="H40" s="129"/>
      <c r="I40" s="89">
        <v>51.25</v>
      </c>
      <c r="J40" s="2"/>
      <c r="K40" s="89">
        <v>66</v>
      </c>
      <c r="L40" s="2"/>
      <c r="M40" s="89">
        <v>70</v>
      </c>
      <c r="N40" s="87">
        <v>34.450000000000003</v>
      </c>
      <c r="O40" s="87">
        <v>18.95</v>
      </c>
      <c r="P40" s="53"/>
      <c r="Q40" s="62" t="s">
        <v>32</v>
      </c>
      <c r="R40" s="194" t="s">
        <v>32</v>
      </c>
      <c r="S40" s="282" t="s">
        <v>32</v>
      </c>
      <c r="T40" s="194" t="s">
        <v>32</v>
      </c>
      <c r="U40" s="194" t="s">
        <v>32</v>
      </c>
      <c r="W40" s="257"/>
    </row>
    <row r="41" spans="1:23" ht="12.75">
      <c r="A41" s="84" t="s">
        <v>13</v>
      </c>
      <c r="B41" s="85" t="s">
        <v>401</v>
      </c>
      <c r="C41" s="114">
        <v>1.1000000000000001</v>
      </c>
      <c r="D41" s="126" t="s">
        <v>24</v>
      </c>
      <c r="E41" s="90">
        <v>70</v>
      </c>
      <c r="F41" s="87">
        <v>2</v>
      </c>
      <c r="G41" s="88">
        <v>41904</v>
      </c>
      <c r="H41" s="129"/>
      <c r="I41" s="89">
        <v>59.5</v>
      </c>
      <c r="J41" s="2"/>
      <c r="K41" s="89">
        <v>75</v>
      </c>
      <c r="L41" s="2"/>
      <c r="M41" s="89">
        <v>74</v>
      </c>
      <c r="N41" s="87">
        <v>34.799999999999997</v>
      </c>
      <c r="O41" s="87">
        <v>19.2</v>
      </c>
      <c r="P41" s="53"/>
      <c r="Q41" s="62" t="s">
        <v>32</v>
      </c>
      <c r="R41" s="194" t="s">
        <v>32</v>
      </c>
      <c r="S41" s="282" t="s">
        <v>32</v>
      </c>
      <c r="T41" s="194" t="s">
        <v>32</v>
      </c>
      <c r="U41" s="194" t="s">
        <v>32</v>
      </c>
      <c r="W41" s="257"/>
    </row>
    <row r="42" spans="1:23" ht="12.75">
      <c r="A42" s="84" t="s">
        <v>13</v>
      </c>
      <c r="B42" s="85" t="s">
        <v>402</v>
      </c>
      <c r="C42" s="114">
        <v>1.4</v>
      </c>
      <c r="D42" s="126"/>
      <c r="E42" s="90">
        <v>69</v>
      </c>
      <c r="F42" s="87">
        <v>1.3</v>
      </c>
      <c r="G42" s="88">
        <v>41903</v>
      </c>
      <c r="H42" s="129"/>
      <c r="I42" s="89">
        <v>58</v>
      </c>
      <c r="J42" s="2"/>
      <c r="K42" s="89">
        <v>74</v>
      </c>
      <c r="L42" s="2" t="s">
        <v>24</v>
      </c>
      <c r="M42" s="89">
        <v>76</v>
      </c>
      <c r="N42" s="87">
        <v>36.450000000000003</v>
      </c>
      <c r="O42" s="87">
        <v>18.274999999999999</v>
      </c>
      <c r="P42" s="53"/>
      <c r="Q42" s="62" t="s">
        <v>32</v>
      </c>
      <c r="R42" s="194" t="s">
        <v>32</v>
      </c>
      <c r="S42" s="282" t="s">
        <v>32</v>
      </c>
      <c r="T42" s="194" t="s">
        <v>32</v>
      </c>
      <c r="U42" s="194" t="s">
        <v>32</v>
      </c>
      <c r="W42" s="257"/>
    </row>
    <row r="43" spans="1:23" ht="12.75">
      <c r="A43" s="84" t="s">
        <v>13</v>
      </c>
      <c r="B43" s="85" t="s">
        <v>403</v>
      </c>
      <c r="C43" s="114">
        <v>1.7</v>
      </c>
      <c r="D43" s="126" t="s">
        <v>24</v>
      </c>
      <c r="E43" s="90">
        <v>71</v>
      </c>
      <c r="F43" s="87">
        <v>1.1000000000000001</v>
      </c>
      <c r="G43" s="88">
        <v>41904</v>
      </c>
      <c r="H43" s="129"/>
      <c r="I43" s="89">
        <v>60.25</v>
      </c>
      <c r="J43" s="2" t="s">
        <v>24</v>
      </c>
      <c r="K43" s="89">
        <v>80</v>
      </c>
      <c r="L43" s="2"/>
      <c r="M43" s="89">
        <v>74</v>
      </c>
      <c r="N43" s="87">
        <v>35.299999999999997</v>
      </c>
      <c r="O43" s="87">
        <v>18.425000000000001</v>
      </c>
      <c r="P43" s="53"/>
      <c r="Q43" s="62" t="s">
        <v>32</v>
      </c>
      <c r="R43" s="194" t="s">
        <v>32</v>
      </c>
      <c r="S43" s="282" t="s">
        <v>32</v>
      </c>
      <c r="T43" s="194" t="s">
        <v>32</v>
      </c>
      <c r="U43" s="194" t="s">
        <v>32</v>
      </c>
      <c r="W43" s="257"/>
    </row>
    <row r="44" spans="1:23" ht="12.75">
      <c r="A44" s="84" t="s">
        <v>14</v>
      </c>
      <c r="B44" s="85" t="s">
        <v>280</v>
      </c>
      <c r="C44" s="114">
        <v>1.5</v>
      </c>
      <c r="D44" s="126" t="s">
        <v>24</v>
      </c>
      <c r="E44" s="90">
        <v>74</v>
      </c>
      <c r="F44" s="87">
        <v>1.3</v>
      </c>
      <c r="G44" s="88">
        <v>41904</v>
      </c>
      <c r="H44" s="129" t="s">
        <v>24</v>
      </c>
      <c r="I44" s="89">
        <v>68</v>
      </c>
      <c r="J44" s="2" t="s">
        <v>24</v>
      </c>
      <c r="K44" s="89">
        <v>79</v>
      </c>
      <c r="L44" s="2" t="s">
        <v>24</v>
      </c>
      <c r="M44" s="89">
        <v>76</v>
      </c>
      <c r="N44" s="87">
        <v>35</v>
      </c>
      <c r="O44" s="87">
        <v>19.3</v>
      </c>
      <c r="P44" s="53" t="s">
        <v>24</v>
      </c>
      <c r="Q44" s="90">
        <v>63</v>
      </c>
      <c r="R44" s="283">
        <v>1</v>
      </c>
      <c r="S44" s="281">
        <v>41537</v>
      </c>
      <c r="T44" s="283">
        <v>35.625</v>
      </c>
      <c r="U44" s="283">
        <v>19.875</v>
      </c>
      <c r="W44" s="257"/>
    </row>
    <row r="45" spans="1:23" ht="12.75">
      <c r="A45" s="84" t="s">
        <v>14</v>
      </c>
      <c r="B45" s="85" t="s">
        <v>281</v>
      </c>
      <c r="C45" s="114">
        <v>1.7</v>
      </c>
      <c r="D45" s="126"/>
      <c r="E45" s="90">
        <v>69</v>
      </c>
      <c r="F45" s="87">
        <v>1</v>
      </c>
      <c r="G45" s="88">
        <v>41904</v>
      </c>
      <c r="H45" s="129"/>
      <c r="I45" s="89">
        <v>56.75</v>
      </c>
      <c r="J45" s="2"/>
      <c r="K45" s="89">
        <v>75</v>
      </c>
      <c r="L45" s="2" t="s">
        <v>24</v>
      </c>
      <c r="M45" s="89">
        <v>77</v>
      </c>
      <c r="N45" s="87">
        <v>35.875</v>
      </c>
      <c r="O45" s="87">
        <v>18.524999999999999</v>
      </c>
      <c r="P45" s="53" t="s">
        <v>24</v>
      </c>
      <c r="Q45" s="90">
        <v>66</v>
      </c>
      <c r="R45" s="283">
        <v>1</v>
      </c>
      <c r="S45" s="281">
        <v>41541</v>
      </c>
      <c r="T45" s="283">
        <v>35.475000000000001</v>
      </c>
      <c r="U45" s="283">
        <v>19.75</v>
      </c>
      <c r="W45" s="257"/>
    </row>
    <row r="46" spans="1:23" ht="12.75">
      <c r="A46" s="84" t="s">
        <v>14</v>
      </c>
      <c r="B46" s="85" t="s">
        <v>404</v>
      </c>
      <c r="C46" s="114">
        <v>2</v>
      </c>
      <c r="D46" s="126" t="s">
        <v>24</v>
      </c>
      <c r="E46" s="90">
        <v>70</v>
      </c>
      <c r="F46" s="87">
        <v>1.4</v>
      </c>
      <c r="G46" s="88">
        <v>41907</v>
      </c>
      <c r="H46" s="129" t="s">
        <v>24</v>
      </c>
      <c r="I46" s="89">
        <v>61</v>
      </c>
      <c r="J46" s="2"/>
      <c r="K46" s="89">
        <v>78</v>
      </c>
      <c r="L46" s="2"/>
      <c r="M46" s="89">
        <v>71</v>
      </c>
      <c r="N46" s="87">
        <v>35.5</v>
      </c>
      <c r="O46" s="87">
        <v>18.75</v>
      </c>
      <c r="P46" s="53"/>
      <c r="Q46" s="62" t="s">
        <v>32</v>
      </c>
      <c r="R46" s="194" t="s">
        <v>32</v>
      </c>
      <c r="S46" s="282" t="s">
        <v>32</v>
      </c>
      <c r="T46" s="194" t="s">
        <v>32</v>
      </c>
      <c r="U46" s="194" t="s">
        <v>32</v>
      </c>
      <c r="W46" s="257"/>
    </row>
    <row r="47" spans="1:23" ht="12.75">
      <c r="A47" s="84" t="s">
        <v>14</v>
      </c>
      <c r="B47" s="85" t="s">
        <v>263</v>
      </c>
      <c r="C47" s="114">
        <v>2.2999999999999998</v>
      </c>
      <c r="D47" s="126"/>
      <c r="E47" s="90">
        <v>64</v>
      </c>
      <c r="F47" s="87">
        <v>1.6</v>
      </c>
      <c r="G47" s="88">
        <v>41910</v>
      </c>
      <c r="H47" s="129"/>
      <c r="I47" s="89">
        <v>51.5</v>
      </c>
      <c r="J47" s="2"/>
      <c r="K47" s="89">
        <v>68</v>
      </c>
      <c r="L47" s="2"/>
      <c r="M47" s="89">
        <v>72</v>
      </c>
      <c r="N47" s="87">
        <v>36</v>
      </c>
      <c r="O47" s="87">
        <v>17.125</v>
      </c>
      <c r="P47" s="53" t="s">
        <v>24</v>
      </c>
      <c r="Q47" s="90">
        <v>64</v>
      </c>
      <c r="R47" s="283">
        <v>1</v>
      </c>
      <c r="S47" s="281">
        <v>41546</v>
      </c>
      <c r="T47" s="283">
        <v>35.299999999999997</v>
      </c>
      <c r="U47" s="283">
        <v>18.574999999999999</v>
      </c>
      <c r="W47" s="257"/>
    </row>
    <row r="48" spans="1:23" ht="12.75">
      <c r="A48" s="84" t="s">
        <v>188</v>
      </c>
      <c r="B48" s="85" t="s">
        <v>282</v>
      </c>
      <c r="C48" s="114">
        <v>1.7</v>
      </c>
      <c r="D48" s="126"/>
      <c r="E48" s="90">
        <v>62</v>
      </c>
      <c r="F48" s="87">
        <v>1</v>
      </c>
      <c r="G48" s="88">
        <v>41904</v>
      </c>
      <c r="H48" s="129"/>
      <c r="I48" s="89">
        <v>51</v>
      </c>
      <c r="J48" s="2"/>
      <c r="K48" s="89">
        <v>64</v>
      </c>
      <c r="L48" s="2"/>
      <c r="M48" s="89">
        <v>72</v>
      </c>
      <c r="N48" s="87">
        <v>36.200000000000003</v>
      </c>
      <c r="O48" s="87">
        <v>18.074999999999999</v>
      </c>
      <c r="P48" s="53"/>
      <c r="Q48" s="90">
        <v>59</v>
      </c>
      <c r="R48" s="283">
        <v>1</v>
      </c>
      <c r="S48" s="281">
        <v>41540</v>
      </c>
      <c r="T48" s="283">
        <v>36.200000000000003</v>
      </c>
      <c r="U48" s="283">
        <v>19.225000000000001</v>
      </c>
      <c r="W48" s="257"/>
    </row>
    <row r="49" spans="1:23" ht="12.75">
      <c r="A49" s="84" t="s">
        <v>188</v>
      </c>
      <c r="B49" s="85" t="s">
        <v>405</v>
      </c>
      <c r="C49" s="114">
        <v>2</v>
      </c>
      <c r="D49" s="126" t="s">
        <v>24</v>
      </c>
      <c r="E49" s="90">
        <v>71</v>
      </c>
      <c r="F49" s="87">
        <v>1.3</v>
      </c>
      <c r="G49" s="88">
        <v>41907</v>
      </c>
      <c r="H49" s="129" t="s">
        <v>24</v>
      </c>
      <c r="I49" s="89">
        <v>60.5</v>
      </c>
      <c r="J49" s="2"/>
      <c r="K49" s="89">
        <v>77</v>
      </c>
      <c r="L49" s="2"/>
      <c r="M49" s="89">
        <v>75</v>
      </c>
      <c r="N49" s="87">
        <v>35.6</v>
      </c>
      <c r="O49" s="87">
        <v>18.55</v>
      </c>
      <c r="P49" s="53"/>
      <c r="Q49" s="62" t="s">
        <v>32</v>
      </c>
      <c r="R49" s="194" t="s">
        <v>32</v>
      </c>
      <c r="S49" s="282" t="s">
        <v>32</v>
      </c>
      <c r="T49" s="194" t="s">
        <v>32</v>
      </c>
      <c r="U49" s="194" t="s">
        <v>32</v>
      </c>
      <c r="W49" s="257"/>
    </row>
    <row r="50" spans="1:23" ht="12.75">
      <c r="A50" s="84" t="s">
        <v>188</v>
      </c>
      <c r="B50" s="85" t="s">
        <v>406</v>
      </c>
      <c r="C50" s="114">
        <v>2.2999999999999998</v>
      </c>
      <c r="D50" s="126" t="s">
        <v>24</v>
      </c>
      <c r="E50" s="90">
        <v>71</v>
      </c>
      <c r="F50" s="87">
        <v>1.3</v>
      </c>
      <c r="G50" s="88">
        <v>41909</v>
      </c>
      <c r="H50" s="129" t="s">
        <v>24</v>
      </c>
      <c r="I50" s="89">
        <v>62</v>
      </c>
      <c r="J50" s="2"/>
      <c r="K50" s="89">
        <v>77</v>
      </c>
      <c r="L50" s="2"/>
      <c r="M50" s="89">
        <v>74</v>
      </c>
      <c r="N50" s="87">
        <v>34.875</v>
      </c>
      <c r="O50" s="87">
        <v>18.350000000000001</v>
      </c>
      <c r="P50" s="53"/>
      <c r="Q50" s="62" t="s">
        <v>32</v>
      </c>
      <c r="R50" s="194" t="s">
        <v>32</v>
      </c>
      <c r="S50" s="282" t="s">
        <v>32</v>
      </c>
      <c r="T50" s="194" t="s">
        <v>32</v>
      </c>
      <c r="U50" s="194" t="s">
        <v>32</v>
      </c>
      <c r="W50" s="257"/>
    </row>
    <row r="51" spans="1:23" ht="12.75">
      <c r="A51" s="84" t="s">
        <v>195</v>
      </c>
      <c r="B51" s="85" t="s">
        <v>48</v>
      </c>
      <c r="C51" s="114">
        <v>1.5</v>
      </c>
      <c r="D51" s="126" t="s">
        <v>24</v>
      </c>
      <c r="E51" s="90">
        <v>72</v>
      </c>
      <c r="F51" s="87">
        <v>1</v>
      </c>
      <c r="G51" s="88">
        <v>41905</v>
      </c>
      <c r="H51" s="129" t="s">
        <v>24</v>
      </c>
      <c r="I51" s="89">
        <v>61.5</v>
      </c>
      <c r="J51" s="2" t="s">
        <v>24</v>
      </c>
      <c r="K51" s="89">
        <v>80</v>
      </c>
      <c r="L51" s="2"/>
      <c r="M51" s="89">
        <v>75</v>
      </c>
      <c r="N51" s="87">
        <v>35.075000000000003</v>
      </c>
      <c r="O51" s="87">
        <v>19.024999999999999</v>
      </c>
      <c r="P51" s="53"/>
      <c r="Q51" s="62" t="s">
        <v>32</v>
      </c>
      <c r="R51" s="194" t="s">
        <v>32</v>
      </c>
      <c r="S51" s="282" t="s">
        <v>32</v>
      </c>
      <c r="T51" s="194" t="s">
        <v>32</v>
      </c>
      <c r="U51" s="194" t="s">
        <v>32</v>
      </c>
      <c r="W51" s="257"/>
    </row>
    <row r="52" spans="1:23" ht="12.75">
      <c r="A52" s="84" t="s">
        <v>195</v>
      </c>
      <c r="B52" s="85" t="s">
        <v>407</v>
      </c>
      <c r="C52" s="114">
        <v>1.8</v>
      </c>
      <c r="D52" s="126"/>
      <c r="E52" s="90">
        <v>64</v>
      </c>
      <c r="F52" s="87">
        <v>1.2</v>
      </c>
      <c r="G52" s="88">
        <v>41905</v>
      </c>
      <c r="H52" s="129"/>
      <c r="I52" s="89">
        <v>53.75</v>
      </c>
      <c r="J52" s="2"/>
      <c r="K52" s="89">
        <v>63</v>
      </c>
      <c r="L52" s="2"/>
      <c r="M52" s="89">
        <v>75</v>
      </c>
      <c r="N52" s="87">
        <v>34.65</v>
      </c>
      <c r="O52" s="87">
        <v>18.225000000000001</v>
      </c>
      <c r="P52" s="53"/>
      <c r="Q52" s="62" t="s">
        <v>32</v>
      </c>
      <c r="R52" s="194" t="s">
        <v>32</v>
      </c>
      <c r="S52" s="282" t="s">
        <v>32</v>
      </c>
      <c r="T52" s="194" t="s">
        <v>32</v>
      </c>
      <c r="U52" s="194" t="s">
        <v>32</v>
      </c>
      <c r="W52" s="257"/>
    </row>
    <row r="53" spans="1:23" ht="12.75">
      <c r="A53" s="84" t="s">
        <v>195</v>
      </c>
      <c r="B53" s="85" t="s">
        <v>408</v>
      </c>
      <c r="C53" s="114">
        <v>2</v>
      </c>
      <c r="D53" s="126"/>
      <c r="E53" s="90">
        <v>68</v>
      </c>
      <c r="F53" s="87">
        <v>1.1000000000000001</v>
      </c>
      <c r="G53" s="88">
        <v>41908</v>
      </c>
      <c r="H53" s="129"/>
      <c r="I53" s="89">
        <v>58.5</v>
      </c>
      <c r="J53" s="2"/>
      <c r="K53" s="89">
        <v>75</v>
      </c>
      <c r="L53" s="2"/>
      <c r="M53" s="89">
        <v>71</v>
      </c>
      <c r="N53" s="87">
        <v>35.225000000000001</v>
      </c>
      <c r="O53" s="87">
        <v>18.850000000000001</v>
      </c>
      <c r="P53" s="53"/>
      <c r="Q53" s="62" t="s">
        <v>32</v>
      </c>
      <c r="R53" s="194" t="s">
        <v>32</v>
      </c>
      <c r="S53" s="282" t="s">
        <v>32</v>
      </c>
      <c r="T53" s="194" t="s">
        <v>32</v>
      </c>
      <c r="U53" s="194" t="s">
        <v>32</v>
      </c>
      <c r="W53" s="257"/>
    </row>
    <row r="54" spans="1:23" ht="12.75">
      <c r="A54" s="84" t="s">
        <v>363</v>
      </c>
      <c r="B54" s="85" t="s">
        <v>409</v>
      </c>
      <c r="C54" s="114">
        <v>2.4</v>
      </c>
      <c r="D54" s="126"/>
      <c r="E54" s="90">
        <v>66</v>
      </c>
      <c r="F54" s="87">
        <v>1.4</v>
      </c>
      <c r="G54" s="88">
        <v>41910</v>
      </c>
      <c r="H54" s="129"/>
      <c r="I54" s="89">
        <v>48</v>
      </c>
      <c r="J54" s="2"/>
      <c r="K54" s="89">
        <v>75</v>
      </c>
      <c r="L54" s="2"/>
      <c r="M54" s="89">
        <v>74</v>
      </c>
      <c r="N54" s="87">
        <v>35.299999999999997</v>
      </c>
      <c r="O54" s="87">
        <v>18</v>
      </c>
      <c r="P54" s="53" t="s">
        <v>24</v>
      </c>
      <c r="Q54" s="90">
        <v>62</v>
      </c>
      <c r="R54" s="283">
        <v>1</v>
      </c>
      <c r="S54" s="281">
        <v>41548</v>
      </c>
      <c r="T54" s="283">
        <v>34.700000000000003</v>
      </c>
      <c r="U54" s="283">
        <v>19.45</v>
      </c>
      <c r="W54" s="257"/>
    </row>
    <row r="55" spans="1:23" ht="12.75">
      <c r="A55" s="84" t="s">
        <v>18</v>
      </c>
      <c r="B55" s="85" t="s">
        <v>410</v>
      </c>
      <c r="C55" s="114">
        <v>1.4</v>
      </c>
      <c r="D55" s="126" t="s">
        <v>24</v>
      </c>
      <c r="E55" s="90">
        <v>72</v>
      </c>
      <c r="F55" s="87">
        <v>1.3</v>
      </c>
      <c r="G55" s="88">
        <v>41904</v>
      </c>
      <c r="H55" s="129"/>
      <c r="I55" s="89">
        <v>60.180199999999999</v>
      </c>
      <c r="J55" s="2" t="s">
        <v>24</v>
      </c>
      <c r="K55" s="89">
        <v>79</v>
      </c>
      <c r="L55" s="2" t="s">
        <v>24</v>
      </c>
      <c r="M55" s="89">
        <v>76</v>
      </c>
      <c r="N55" s="87">
        <v>36.424999999999997</v>
      </c>
      <c r="O55" s="87">
        <v>18.225000000000001</v>
      </c>
      <c r="P55" s="53"/>
      <c r="Q55" s="62" t="s">
        <v>32</v>
      </c>
      <c r="R55" s="194" t="s">
        <v>32</v>
      </c>
      <c r="S55" s="282" t="s">
        <v>32</v>
      </c>
      <c r="T55" s="194" t="s">
        <v>32</v>
      </c>
      <c r="U55" s="194" t="s">
        <v>32</v>
      </c>
      <c r="W55" s="257"/>
    </row>
    <row r="56" spans="1:23" ht="12.75">
      <c r="A56" s="84" t="s">
        <v>18</v>
      </c>
      <c r="B56" s="85" t="s">
        <v>411</v>
      </c>
      <c r="C56" s="114">
        <v>1.5</v>
      </c>
      <c r="D56" s="126"/>
      <c r="E56" s="90">
        <v>63</v>
      </c>
      <c r="F56" s="87">
        <v>1.1000000000000001</v>
      </c>
      <c r="G56" s="88">
        <v>41900</v>
      </c>
      <c r="H56" s="129"/>
      <c r="I56" s="89">
        <v>49.5</v>
      </c>
      <c r="J56" s="2"/>
      <c r="K56" s="89">
        <v>65</v>
      </c>
      <c r="L56" s="2" t="s">
        <v>24</v>
      </c>
      <c r="M56" s="89">
        <v>76</v>
      </c>
      <c r="N56" s="87">
        <v>34.450000000000003</v>
      </c>
      <c r="O56" s="87">
        <v>19.3</v>
      </c>
      <c r="P56" s="53"/>
      <c r="Q56" s="62" t="s">
        <v>32</v>
      </c>
      <c r="R56" s="194" t="s">
        <v>32</v>
      </c>
      <c r="S56" s="282" t="s">
        <v>32</v>
      </c>
      <c r="T56" s="194" t="s">
        <v>32</v>
      </c>
      <c r="U56" s="194" t="s">
        <v>32</v>
      </c>
      <c r="W56" s="257"/>
    </row>
    <row r="57" spans="1:23" ht="12.75">
      <c r="A57" s="84" t="s">
        <v>18</v>
      </c>
      <c r="B57" s="85" t="s">
        <v>40</v>
      </c>
      <c r="C57" s="114">
        <v>1.8</v>
      </c>
      <c r="D57" s="126"/>
      <c r="E57" s="90">
        <v>63</v>
      </c>
      <c r="F57" s="87">
        <v>1</v>
      </c>
      <c r="G57" s="88">
        <v>41901</v>
      </c>
      <c r="H57" s="129"/>
      <c r="I57" s="89">
        <v>51.260300000000001</v>
      </c>
      <c r="J57" s="2"/>
      <c r="K57" s="89">
        <v>62</v>
      </c>
      <c r="L57" s="2"/>
      <c r="M57" s="89">
        <v>75</v>
      </c>
      <c r="N57" s="87">
        <v>35.125</v>
      </c>
      <c r="O57" s="87">
        <v>18.024999999999999</v>
      </c>
      <c r="P57" s="53"/>
      <c r="Q57" s="90">
        <v>60</v>
      </c>
      <c r="R57" s="283">
        <v>1</v>
      </c>
      <c r="S57" s="281">
        <v>41539</v>
      </c>
      <c r="T57" s="283">
        <v>35.274999999999999</v>
      </c>
      <c r="U57" s="283">
        <v>19.2</v>
      </c>
      <c r="W57" s="257"/>
    </row>
    <row r="58" spans="1:23" ht="12.75">
      <c r="A58" s="84" t="s">
        <v>18</v>
      </c>
      <c r="B58" s="85" t="s">
        <v>283</v>
      </c>
      <c r="C58" s="114">
        <v>2</v>
      </c>
      <c r="D58" s="126" t="s">
        <v>24</v>
      </c>
      <c r="E58" s="90">
        <v>72</v>
      </c>
      <c r="F58" s="87">
        <v>1.2</v>
      </c>
      <c r="G58" s="88">
        <v>41911</v>
      </c>
      <c r="H58" s="129" t="s">
        <v>24</v>
      </c>
      <c r="I58" s="89">
        <v>60.5</v>
      </c>
      <c r="J58" s="2" t="s">
        <v>24</v>
      </c>
      <c r="K58" s="89">
        <v>82</v>
      </c>
      <c r="L58" s="2"/>
      <c r="M58" s="89">
        <v>75</v>
      </c>
      <c r="N58" s="87">
        <v>35.975000000000001</v>
      </c>
      <c r="O58" s="87">
        <v>18.324999999999999</v>
      </c>
      <c r="P58" s="53" t="s">
        <v>24</v>
      </c>
      <c r="Q58" s="90">
        <v>68</v>
      </c>
      <c r="R58" s="283">
        <v>1</v>
      </c>
      <c r="S58" s="281">
        <v>41544</v>
      </c>
      <c r="T58" s="283">
        <v>35.299999999999997</v>
      </c>
      <c r="U58" s="283">
        <v>19.675000000000001</v>
      </c>
      <c r="W58" s="257"/>
    </row>
    <row r="59" spans="1:23" ht="12.75">
      <c r="A59" s="84" t="s">
        <v>18</v>
      </c>
      <c r="B59" s="85" t="s">
        <v>412</v>
      </c>
      <c r="C59" s="114">
        <v>2.1</v>
      </c>
      <c r="D59" s="126" t="s">
        <v>24</v>
      </c>
      <c r="E59" s="90">
        <v>70</v>
      </c>
      <c r="F59" s="87">
        <v>1.2</v>
      </c>
      <c r="G59" s="88">
        <v>41907</v>
      </c>
      <c r="H59" s="129"/>
      <c r="I59" s="89">
        <v>60.25</v>
      </c>
      <c r="J59" s="2"/>
      <c r="K59" s="89">
        <v>77</v>
      </c>
      <c r="L59" s="2"/>
      <c r="M59" s="89">
        <v>74</v>
      </c>
      <c r="N59" s="87">
        <v>35.549999999999997</v>
      </c>
      <c r="O59" s="87">
        <v>18.375</v>
      </c>
      <c r="P59" s="53"/>
      <c r="Q59" s="62" t="s">
        <v>32</v>
      </c>
      <c r="R59" s="194" t="s">
        <v>32</v>
      </c>
      <c r="S59" s="282" t="s">
        <v>32</v>
      </c>
      <c r="T59" s="194" t="s">
        <v>32</v>
      </c>
      <c r="U59" s="194" t="s">
        <v>32</v>
      </c>
      <c r="W59" s="257"/>
    </row>
    <row r="60" spans="1:23" ht="12.75">
      <c r="A60" s="84" t="s">
        <v>5</v>
      </c>
      <c r="B60" s="85" t="s">
        <v>413</v>
      </c>
      <c r="C60" s="114">
        <v>1.5</v>
      </c>
      <c r="D60" s="126"/>
      <c r="E60" s="90">
        <v>68</v>
      </c>
      <c r="F60" s="87">
        <v>1.8</v>
      </c>
      <c r="G60" s="88">
        <v>41904</v>
      </c>
      <c r="H60" s="129"/>
      <c r="I60" s="89">
        <v>55.75</v>
      </c>
      <c r="J60" s="2"/>
      <c r="K60" s="89">
        <v>70</v>
      </c>
      <c r="L60" s="2" t="s">
        <v>24</v>
      </c>
      <c r="M60" s="89">
        <v>77</v>
      </c>
      <c r="N60" s="87">
        <v>35.024999999999999</v>
      </c>
      <c r="O60" s="87">
        <v>18.3</v>
      </c>
      <c r="P60" s="53"/>
      <c r="Q60" s="62" t="s">
        <v>32</v>
      </c>
      <c r="R60" s="194" t="s">
        <v>32</v>
      </c>
      <c r="S60" s="282" t="s">
        <v>32</v>
      </c>
      <c r="T60" s="194" t="s">
        <v>32</v>
      </c>
      <c r="U60" s="194" t="s">
        <v>32</v>
      </c>
      <c r="W60" s="257"/>
    </row>
    <row r="61" spans="1:23" ht="12.75">
      <c r="A61" s="84" t="s">
        <v>5</v>
      </c>
      <c r="B61" s="85" t="s">
        <v>284</v>
      </c>
      <c r="C61" s="114">
        <v>1.7</v>
      </c>
      <c r="D61" s="126" t="s">
        <v>24</v>
      </c>
      <c r="E61" s="90">
        <v>72</v>
      </c>
      <c r="F61" s="87">
        <v>1.1000000000000001</v>
      </c>
      <c r="G61" s="88">
        <v>41906</v>
      </c>
      <c r="H61" s="129"/>
      <c r="I61" s="89">
        <v>58.5</v>
      </c>
      <c r="J61" s="2" t="s">
        <v>24</v>
      </c>
      <c r="K61" s="89">
        <v>81</v>
      </c>
      <c r="L61" s="2"/>
      <c r="M61" s="89">
        <v>75</v>
      </c>
      <c r="N61" s="87">
        <v>34.65</v>
      </c>
      <c r="O61" s="87">
        <v>18.625</v>
      </c>
      <c r="P61" s="53"/>
      <c r="Q61" s="90">
        <v>61</v>
      </c>
      <c r="R61" s="283">
        <v>1</v>
      </c>
      <c r="S61" s="281">
        <v>41540</v>
      </c>
      <c r="T61" s="283">
        <v>35.549999999999997</v>
      </c>
      <c r="U61" s="283">
        <v>19.274999999999999</v>
      </c>
      <c r="W61" s="257"/>
    </row>
    <row r="62" spans="1:23" ht="12.75">
      <c r="A62" s="84" t="s">
        <v>5</v>
      </c>
      <c r="B62" s="85" t="s">
        <v>414</v>
      </c>
      <c r="C62" s="114">
        <v>1.9</v>
      </c>
      <c r="D62" s="126"/>
      <c r="E62" s="90">
        <v>69</v>
      </c>
      <c r="F62" s="87">
        <v>1.4</v>
      </c>
      <c r="G62" s="88">
        <v>41911</v>
      </c>
      <c r="H62" s="129"/>
      <c r="I62" s="89">
        <v>58.75</v>
      </c>
      <c r="J62" s="2"/>
      <c r="K62" s="89">
        <v>76</v>
      </c>
      <c r="L62" s="2"/>
      <c r="M62" s="89">
        <v>73</v>
      </c>
      <c r="N62" s="87">
        <v>35.274999999999999</v>
      </c>
      <c r="O62" s="87">
        <v>18.324999999999999</v>
      </c>
      <c r="P62" s="53"/>
      <c r="Q62" s="62" t="s">
        <v>32</v>
      </c>
      <c r="R62" s="194" t="s">
        <v>32</v>
      </c>
      <c r="S62" s="282" t="s">
        <v>32</v>
      </c>
      <c r="T62" s="194" t="s">
        <v>32</v>
      </c>
      <c r="U62" s="194" t="s">
        <v>32</v>
      </c>
      <c r="W62" s="257"/>
    </row>
    <row r="63" spans="1:23" ht="12.75">
      <c r="A63" s="84" t="s">
        <v>5</v>
      </c>
      <c r="B63" s="85" t="s">
        <v>266</v>
      </c>
      <c r="C63" s="114">
        <v>2</v>
      </c>
      <c r="D63" s="126" t="s">
        <v>24</v>
      </c>
      <c r="E63" s="90">
        <v>71</v>
      </c>
      <c r="F63" s="87">
        <v>1.4</v>
      </c>
      <c r="G63" s="88">
        <v>41906</v>
      </c>
      <c r="H63" s="129"/>
      <c r="I63" s="89">
        <v>59.25</v>
      </c>
      <c r="J63" s="2" t="s">
        <v>24</v>
      </c>
      <c r="K63" s="89">
        <v>81</v>
      </c>
      <c r="L63" s="2"/>
      <c r="M63" s="89">
        <v>74</v>
      </c>
      <c r="N63" s="87">
        <v>35.075000000000003</v>
      </c>
      <c r="O63" s="87">
        <v>18.675000000000001</v>
      </c>
      <c r="P63" s="53" t="s">
        <v>24</v>
      </c>
      <c r="Q63" s="90">
        <v>65</v>
      </c>
      <c r="R63" s="283">
        <v>1</v>
      </c>
      <c r="S63" s="281">
        <v>41540</v>
      </c>
      <c r="T63" s="283">
        <v>35.325000000000003</v>
      </c>
      <c r="U63" s="283">
        <v>19.475000000000001</v>
      </c>
      <c r="W63" s="257"/>
    </row>
    <row r="64" spans="1:23" ht="12.75">
      <c r="A64" s="84" t="s">
        <v>5</v>
      </c>
      <c r="B64" s="85" t="s">
        <v>267</v>
      </c>
      <c r="C64" s="114">
        <v>2.2000000000000002</v>
      </c>
      <c r="D64" s="126"/>
      <c r="E64" s="90">
        <v>69</v>
      </c>
      <c r="F64" s="87">
        <v>1.1000000000000001</v>
      </c>
      <c r="G64" s="88">
        <v>41910</v>
      </c>
      <c r="H64" s="129"/>
      <c r="I64" s="89">
        <v>58.25</v>
      </c>
      <c r="J64" s="2"/>
      <c r="K64" s="89">
        <v>77</v>
      </c>
      <c r="L64" s="2"/>
      <c r="M64" s="89">
        <v>73</v>
      </c>
      <c r="N64" s="87">
        <v>35.299999999999997</v>
      </c>
      <c r="O64" s="87">
        <v>18.225000000000001</v>
      </c>
      <c r="P64" s="53"/>
      <c r="Q64" s="62" t="s">
        <v>32</v>
      </c>
      <c r="R64" s="194" t="s">
        <v>32</v>
      </c>
      <c r="S64" s="282" t="s">
        <v>32</v>
      </c>
      <c r="T64" s="194" t="s">
        <v>32</v>
      </c>
      <c r="U64" s="194" t="s">
        <v>32</v>
      </c>
      <c r="W64" s="257"/>
    </row>
    <row r="65" spans="1:23" ht="12.75">
      <c r="A65" s="84" t="s">
        <v>318</v>
      </c>
      <c r="B65" s="85">
        <v>7157</v>
      </c>
      <c r="C65" s="114">
        <v>1.5</v>
      </c>
      <c r="D65" s="126"/>
      <c r="E65" s="90">
        <v>62</v>
      </c>
      <c r="F65" s="87">
        <v>1.1000000000000001</v>
      </c>
      <c r="G65" s="88">
        <v>41901</v>
      </c>
      <c r="H65" s="129"/>
      <c r="I65" s="89">
        <v>48.75</v>
      </c>
      <c r="J65" s="2"/>
      <c r="K65" s="89">
        <v>72</v>
      </c>
      <c r="L65" s="2"/>
      <c r="M65" s="89">
        <v>67</v>
      </c>
      <c r="N65" s="87">
        <v>35.85</v>
      </c>
      <c r="O65" s="87">
        <v>19.25</v>
      </c>
      <c r="P65" s="53"/>
      <c r="Q65" s="62" t="s">
        <v>32</v>
      </c>
      <c r="R65" s="194" t="s">
        <v>32</v>
      </c>
      <c r="S65" s="282" t="s">
        <v>32</v>
      </c>
      <c r="T65" s="194" t="s">
        <v>32</v>
      </c>
      <c r="U65" s="194" t="s">
        <v>32</v>
      </c>
      <c r="W65" s="257"/>
    </row>
    <row r="66" spans="1:23" ht="12.75">
      <c r="A66" s="84" t="s">
        <v>318</v>
      </c>
      <c r="B66" s="85">
        <v>7186</v>
      </c>
      <c r="C66" s="114">
        <v>1.8</v>
      </c>
      <c r="D66" s="126"/>
      <c r="E66" s="90">
        <v>68</v>
      </c>
      <c r="F66" s="87">
        <v>1.1000000000000001</v>
      </c>
      <c r="G66" s="88">
        <v>41905</v>
      </c>
      <c r="H66" s="129"/>
      <c r="I66" s="89">
        <v>53</v>
      </c>
      <c r="J66" s="2"/>
      <c r="K66" s="89">
        <v>75</v>
      </c>
      <c r="L66" s="2" t="s">
        <v>24</v>
      </c>
      <c r="M66" s="89">
        <v>77</v>
      </c>
      <c r="N66" s="87">
        <v>34.975000000000001</v>
      </c>
      <c r="O66" s="87">
        <v>19.25</v>
      </c>
      <c r="P66" s="53"/>
      <c r="Q66" s="62" t="s">
        <v>32</v>
      </c>
      <c r="R66" s="194" t="s">
        <v>32</v>
      </c>
      <c r="S66" s="282" t="s">
        <v>32</v>
      </c>
      <c r="T66" s="194" t="s">
        <v>32</v>
      </c>
      <c r="U66" s="194" t="s">
        <v>32</v>
      </c>
      <c r="W66" s="257"/>
    </row>
    <row r="67" spans="1:23" ht="12.75">
      <c r="A67" s="84" t="s">
        <v>318</v>
      </c>
      <c r="B67" s="85" t="s">
        <v>415</v>
      </c>
      <c r="C67" s="114">
        <v>2</v>
      </c>
      <c r="D67" s="126"/>
      <c r="E67" s="90">
        <v>68</v>
      </c>
      <c r="F67" s="87">
        <v>1.3</v>
      </c>
      <c r="G67" s="88">
        <v>41909</v>
      </c>
      <c r="H67" s="129"/>
      <c r="I67" s="89">
        <v>53.5</v>
      </c>
      <c r="J67" s="2"/>
      <c r="K67" s="89">
        <v>77</v>
      </c>
      <c r="L67" s="2"/>
      <c r="M67" s="89">
        <v>74</v>
      </c>
      <c r="N67" s="87">
        <v>35.625</v>
      </c>
      <c r="O67" s="87">
        <v>18.100000000000001</v>
      </c>
      <c r="P67" s="53"/>
      <c r="Q67" s="62" t="s">
        <v>32</v>
      </c>
      <c r="R67" s="194" t="s">
        <v>32</v>
      </c>
      <c r="S67" s="282" t="s">
        <v>32</v>
      </c>
      <c r="T67" s="194" t="s">
        <v>32</v>
      </c>
      <c r="U67" s="194" t="s">
        <v>32</v>
      </c>
      <c r="W67" s="257"/>
    </row>
    <row r="68" spans="1:23" ht="12.75">
      <c r="A68" s="84" t="s">
        <v>318</v>
      </c>
      <c r="B68" s="85">
        <v>7216</v>
      </c>
      <c r="C68" s="114">
        <v>2.1</v>
      </c>
      <c r="D68" s="126" t="s">
        <v>24</v>
      </c>
      <c r="E68" s="90">
        <v>70</v>
      </c>
      <c r="F68" s="87">
        <v>1</v>
      </c>
      <c r="G68" s="88">
        <v>41906</v>
      </c>
      <c r="H68" s="129"/>
      <c r="I68" s="89">
        <v>57.75</v>
      </c>
      <c r="J68" s="2"/>
      <c r="K68" s="89">
        <v>76</v>
      </c>
      <c r="L68" s="2" t="s">
        <v>24</v>
      </c>
      <c r="M68" s="89">
        <v>78</v>
      </c>
      <c r="N68" s="87">
        <v>35.4</v>
      </c>
      <c r="O68" s="87">
        <v>18.774999999999999</v>
      </c>
      <c r="P68" s="53"/>
      <c r="Q68" s="62" t="s">
        <v>32</v>
      </c>
      <c r="R68" s="194" t="s">
        <v>32</v>
      </c>
      <c r="S68" s="282" t="s">
        <v>32</v>
      </c>
      <c r="T68" s="194" t="s">
        <v>32</v>
      </c>
      <c r="U68" s="194" t="s">
        <v>32</v>
      </c>
      <c r="W68" s="257"/>
    </row>
    <row r="69" spans="1:23" ht="12.75">
      <c r="A69" s="84" t="s">
        <v>318</v>
      </c>
      <c r="B69" s="85">
        <v>7233</v>
      </c>
      <c r="C69" s="114">
        <v>2.2999999999999998</v>
      </c>
      <c r="D69" s="126"/>
      <c r="E69" s="90">
        <v>64</v>
      </c>
      <c r="F69" s="87">
        <v>1.5</v>
      </c>
      <c r="G69" s="88">
        <v>41905</v>
      </c>
      <c r="H69" s="129"/>
      <c r="I69" s="89">
        <v>57.5</v>
      </c>
      <c r="J69" s="2"/>
      <c r="K69" s="89">
        <v>68</v>
      </c>
      <c r="L69" s="2"/>
      <c r="M69" s="89">
        <v>66</v>
      </c>
      <c r="N69" s="87">
        <v>34.4</v>
      </c>
      <c r="O69" s="87">
        <v>19.100000000000001</v>
      </c>
      <c r="P69" s="53"/>
      <c r="Q69" s="62" t="s">
        <v>32</v>
      </c>
      <c r="R69" s="194" t="s">
        <v>32</v>
      </c>
      <c r="S69" s="282" t="s">
        <v>32</v>
      </c>
      <c r="T69" s="194" t="s">
        <v>32</v>
      </c>
      <c r="U69" s="194" t="s">
        <v>32</v>
      </c>
      <c r="W69" s="257"/>
    </row>
    <row r="70" spans="1:23" ht="12.75">
      <c r="A70" s="84" t="s">
        <v>318</v>
      </c>
      <c r="B70" s="85">
        <v>7240</v>
      </c>
      <c r="C70" s="114">
        <v>2.4</v>
      </c>
      <c r="D70" s="126" t="s">
        <v>24</v>
      </c>
      <c r="E70" s="90">
        <v>70</v>
      </c>
      <c r="F70" s="87">
        <v>1.1000000000000001</v>
      </c>
      <c r="G70" s="88">
        <v>41909</v>
      </c>
      <c r="H70" s="129"/>
      <c r="I70" s="89">
        <v>56.25</v>
      </c>
      <c r="J70" s="2" t="s">
        <v>24</v>
      </c>
      <c r="K70" s="89">
        <v>80</v>
      </c>
      <c r="L70" s="2"/>
      <c r="M70" s="89">
        <v>74</v>
      </c>
      <c r="N70" s="87">
        <v>33.325000000000003</v>
      </c>
      <c r="O70" s="87">
        <v>19.45</v>
      </c>
      <c r="P70" s="53" t="s">
        <v>24</v>
      </c>
      <c r="Q70" s="90">
        <v>66</v>
      </c>
      <c r="R70" s="283">
        <v>1</v>
      </c>
      <c r="S70" s="281">
        <v>41546</v>
      </c>
      <c r="T70" s="283">
        <v>33.5</v>
      </c>
      <c r="U70" s="283">
        <v>20.074999999999999</v>
      </c>
      <c r="W70" s="257"/>
    </row>
    <row r="71" spans="1:23" ht="12.75">
      <c r="A71" s="84" t="s">
        <v>6</v>
      </c>
      <c r="B71" s="85" t="s">
        <v>325</v>
      </c>
      <c r="C71" s="114">
        <v>1.6</v>
      </c>
      <c r="D71" s="126"/>
      <c r="E71" s="90">
        <v>66</v>
      </c>
      <c r="F71" s="87">
        <v>1.1000000000000001</v>
      </c>
      <c r="G71" s="88">
        <v>41905</v>
      </c>
      <c r="H71" s="129"/>
      <c r="I71" s="89">
        <v>54</v>
      </c>
      <c r="J71" s="2"/>
      <c r="K71" s="89">
        <v>68</v>
      </c>
      <c r="L71" s="2" t="s">
        <v>24</v>
      </c>
      <c r="M71" s="89">
        <v>77</v>
      </c>
      <c r="N71" s="87">
        <v>35.549999999999997</v>
      </c>
      <c r="O71" s="87">
        <v>18.475000000000001</v>
      </c>
      <c r="P71" s="53" t="s">
        <v>24</v>
      </c>
      <c r="Q71" s="90">
        <v>63</v>
      </c>
      <c r="R71" s="283">
        <v>1</v>
      </c>
      <c r="S71" s="281">
        <v>41540</v>
      </c>
      <c r="T71" s="283">
        <v>35.6</v>
      </c>
      <c r="U71" s="283">
        <v>19.725000000000001</v>
      </c>
      <c r="W71" s="257"/>
    </row>
    <row r="72" spans="1:23" ht="12.75">
      <c r="A72" s="84" t="s">
        <v>6</v>
      </c>
      <c r="B72" s="85" t="s">
        <v>326</v>
      </c>
      <c r="C72" s="114">
        <v>1.8</v>
      </c>
      <c r="D72" s="126"/>
      <c r="E72" s="90">
        <v>62</v>
      </c>
      <c r="F72" s="87">
        <v>1.2</v>
      </c>
      <c r="G72" s="88">
        <v>41904</v>
      </c>
      <c r="H72" s="129"/>
      <c r="I72" s="89">
        <v>48.5</v>
      </c>
      <c r="J72" s="2"/>
      <c r="K72" s="89">
        <v>68</v>
      </c>
      <c r="L72" s="2"/>
      <c r="M72" s="89">
        <v>70</v>
      </c>
      <c r="N72" s="87">
        <v>34.950000000000003</v>
      </c>
      <c r="O72" s="87">
        <v>18.5</v>
      </c>
      <c r="P72" s="53" t="s">
        <v>24</v>
      </c>
      <c r="Q72" s="90">
        <v>65</v>
      </c>
      <c r="R72" s="283">
        <v>1</v>
      </c>
      <c r="S72" s="281">
        <v>41541</v>
      </c>
      <c r="T72" s="283">
        <v>34.299999999999997</v>
      </c>
      <c r="U72" s="283">
        <v>19.875</v>
      </c>
      <c r="W72" s="257"/>
    </row>
    <row r="73" spans="1:23" ht="12.75">
      <c r="A73" s="84" t="s">
        <v>6</v>
      </c>
      <c r="B73" s="85" t="s">
        <v>327</v>
      </c>
      <c r="C73" s="114">
        <v>2.4</v>
      </c>
      <c r="D73" s="126"/>
      <c r="E73" s="90">
        <v>65</v>
      </c>
      <c r="F73" s="87">
        <v>1.3</v>
      </c>
      <c r="G73" s="88">
        <v>41910</v>
      </c>
      <c r="H73" s="129"/>
      <c r="I73" s="89">
        <v>55.25</v>
      </c>
      <c r="J73" s="2"/>
      <c r="K73" s="89">
        <v>70</v>
      </c>
      <c r="L73" s="2"/>
      <c r="M73" s="89">
        <v>70</v>
      </c>
      <c r="N73" s="87">
        <v>36.075000000000003</v>
      </c>
      <c r="O73" s="87">
        <v>16.975000000000001</v>
      </c>
      <c r="P73" s="53" t="s">
        <v>24</v>
      </c>
      <c r="Q73" s="90">
        <v>63</v>
      </c>
      <c r="R73" s="283">
        <v>1</v>
      </c>
      <c r="S73" s="281">
        <v>41546</v>
      </c>
      <c r="T73" s="283">
        <v>35.625</v>
      </c>
      <c r="U73" s="283">
        <v>18.8</v>
      </c>
      <c r="W73" s="257"/>
    </row>
    <row r="74" spans="1:23" ht="12.75">
      <c r="A74" s="84" t="s">
        <v>366</v>
      </c>
      <c r="B74" s="85" t="s">
        <v>419</v>
      </c>
      <c r="C74" s="114">
        <v>1.8</v>
      </c>
      <c r="D74" s="126"/>
      <c r="E74" s="90">
        <v>64</v>
      </c>
      <c r="F74" s="87">
        <v>1</v>
      </c>
      <c r="G74" s="88">
        <v>41905</v>
      </c>
      <c r="H74" s="129"/>
      <c r="I74" s="89">
        <v>53.25</v>
      </c>
      <c r="J74" s="2"/>
      <c r="K74" s="89">
        <v>62</v>
      </c>
      <c r="L74" s="2" t="s">
        <v>24</v>
      </c>
      <c r="M74" s="89">
        <v>76</v>
      </c>
      <c r="N74" s="87">
        <v>36</v>
      </c>
      <c r="O74" s="87">
        <v>18.2</v>
      </c>
      <c r="P74" s="53"/>
      <c r="Q74" s="62" t="s">
        <v>32</v>
      </c>
      <c r="R74" s="194" t="s">
        <v>32</v>
      </c>
      <c r="S74" s="282" t="s">
        <v>32</v>
      </c>
      <c r="T74" s="194" t="s">
        <v>32</v>
      </c>
      <c r="U74" s="194" t="s">
        <v>32</v>
      </c>
      <c r="W74" s="257"/>
    </row>
    <row r="75" spans="1:23" ht="12.75">
      <c r="A75" s="84" t="s">
        <v>366</v>
      </c>
      <c r="B75" s="85" t="s">
        <v>420</v>
      </c>
      <c r="C75" s="114">
        <v>2</v>
      </c>
      <c r="D75" s="126"/>
      <c r="E75" s="90">
        <v>69</v>
      </c>
      <c r="F75" s="87">
        <v>1.2</v>
      </c>
      <c r="G75" s="88">
        <v>41907</v>
      </c>
      <c r="H75" s="129"/>
      <c r="I75" s="89">
        <v>57.25</v>
      </c>
      <c r="J75" s="2"/>
      <c r="K75" s="89">
        <v>78</v>
      </c>
      <c r="L75" s="2"/>
      <c r="M75" s="89">
        <v>72</v>
      </c>
      <c r="N75" s="87">
        <v>35.475000000000001</v>
      </c>
      <c r="O75" s="87">
        <v>18.324999999999999</v>
      </c>
      <c r="P75" s="53"/>
      <c r="Q75" s="62" t="s">
        <v>32</v>
      </c>
      <c r="R75" s="194" t="s">
        <v>32</v>
      </c>
      <c r="S75" s="282" t="s">
        <v>32</v>
      </c>
      <c r="T75" s="194" t="s">
        <v>32</v>
      </c>
      <c r="U75" s="194" t="s">
        <v>32</v>
      </c>
      <c r="W75" s="257"/>
    </row>
    <row r="76" spans="1:23" ht="12.75">
      <c r="A76" s="84" t="s">
        <v>421</v>
      </c>
      <c r="B76" s="85" t="s">
        <v>423</v>
      </c>
      <c r="C76" s="114">
        <v>1.7</v>
      </c>
      <c r="D76" s="126"/>
      <c r="E76" s="90">
        <v>67</v>
      </c>
      <c r="F76" s="87">
        <v>1</v>
      </c>
      <c r="G76" s="88">
        <v>41905</v>
      </c>
      <c r="H76" s="129"/>
      <c r="I76" s="89">
        <v>49.5</v>
      </c>
      <c r="J76" s="2"/>
      <c r="K76" s="89">
        <v>71</v>
      </c>
      <c r="L76" s="2" t="s">
        <v>24</v>
      </c>
      <c r="M76" s="89">
        <v>80</v>
      </c>
      <c r="N76" s="87">
        <v>36.125</v>
      </c>
      <c r="O76" s="87">
        <v>18.350000000000001</v>
      </c>
      <c r="P76" s="53"/>
      <c r="Q76" s="62" t="s">
        <v>32</v>
      </c>
      <c r="R76" s="194" t="s">
        <v>32</v>
      </c>
      <c r="S76" s="282" t="s">
        <v>32</v>
      </c>
      <c r="T76" s="194" t="s">
        <v>32</v>
      </c>
      <c r="U76" s="194" t="s">
        <v>32</v>
      </c>
      <c r="W76" s="257"/>
    </row>
    <row r="77" spans="1:23" ht="12.75">
      <c r="A77" s="84" t="s">
        <v>421</v>
      </c>
      <c r="B77" s="85" t="s">
        <v>422</v>
      </c>
      <c r="C77" s="114">
        <v>1.8</v>
      </c>
      <c r="D77" s="126" t="s">
        <v>24</v>
      </c>
      <c r="E77" s="90">
        <v>72</v>
      </c>
      <c r="F77" s="87">
        <v>1.1000000000000001</v>
      </c>
      <c r="G77" s="88">
        <v>41909</v>
      </c>
      <c r="H77" s="129"/>
      <c r="I77" s="89">
        <v>58.25</v>
      </c>
      <c r="J77" s="2" t="s">
        <v>24</v>
      </c>
      <c r="K77" s="89">
        <v>85</v>
      </c>
      <c r="L77" s="2"/>
      <c r="M77" s="89">
        <v>72</v>
      </c>
      <c r="N77" s="87">
        <v>35.524999999999999</v>
      </c>
      <c r="O77" s="87">
        <v>18.3</v>
      </c>
      <c r="P77" s="53"/>
      <c r="Q77" s="62" t="s">
        <v>32</v>
      </c>
      <c r="R77" s="194" t="s">
        <v>32</v>
      </c>
      <c r="S77" s="282" t="s">
        <v>32</v>
      </c>
      <c r="T77" s="194" t="s">
        <v>32</v>
      </c>
      <c r="U77" s="194" t="s">
        <v>32</v>
      </c>
      <c r="W77" s="257"/>
    </row>
    <row r="78" spans="1:23" ht="12.75">
      <c r="A78" s="84" t="s">
        <v>7</v>
      </c>
      <c r="B78" s="85" t="s">
        <v>424</v>
      </c>
      <c r="C78" s="114">
        <v>1.7</v>
      </c>
      <c r="D78" s="126" t="s">
        <v>24</v>
      </c>
      <c r="E78" s="90">
        <v>73</v>
      </c>
      <c r="F78" s="87">
        <v>1.3</v>
      </c>
      <c r="G78" s="88">
        <v>41907</v>
      </c>
      <c r="H78" s="129"/>
      <c r="I78" s="89">
        <v>58</v>
      </c>
      <c r="J78" s="2" t="s">
        <v>24</v>
      </c>
      <c r="K78" s="89">
        <v>80</v>
      </c>
      <c r="L78" s="2" t="s">
        <v>24</v>
      </c>
      <c r="M78" s="89">
        <v>81</v>
      </c>
      <c r="N78" s="87">
        <v>35.325000000000003</v>
      </c>
      <c r="O78" s="87">
        <v>18.524999999999999</v>
      </c>
      <c r="P78" s="53"/>
      <c r="Q78" s="62" t="s">
        <v>32</v>
      </c>
      <c r="R78" s="194" t="s">
        <v>32</v>
      </c>
      <c r="S78" s="282" t="s">
        <v>32</v>
      </c>
      <c r="T78" s="194" t="s">
        <v>32</v>
      </c>
      <c r="U78" s="194" t="s">
        <v>32</v>
      </c>
      <c r="W78" s="257"/>
    </row>
    <row r="79" spans="1:23" ht="12.75">
      <c r="A79" s="84" t="s">
        <v>7</v>
      </c>
      <c r="B79" s="85" t="s">
        <v>41</v>
      </c>
      <c r="C79" s="114">
        <v>1.8</v>
      </c>
      <c r="D79" s="126"/>
      <c r="E79" s="90">
        <v>67</v>
      </c>
      <c r="F79" s="87">
        <v>1.3</v>
      </c>
      <c r="G79" s="88">
        <v>41904</v>
      </c>
      <c r="H79" s="129"/>
      <c r="I79" s="89">
        <v>48.75</v>
      </c>
      <c r="J79" s="2"/>
      <c r="K79" s="89">
        <v>74</v>
      </c>
      <c r="L79" s="2" t="s">
        <v>24</v>
      </c>
      <c r="M79" s="89">
        <v>79</v>
      </c>
      <c r="N79" s="87">
        <v>34.924999999999997</v>
      </c>
      <c r="O79" s="87">
        <v>18.274999999999999</v>
      </c>
      <c r="P79" s="53"/>
      <c r="Q79" s="90">
        <v>59</v>
      </c>
      <c r="R79" s="283">
        <v>1</v>
      </c>
      <c r="S79" s="281">
        <v>41540</v>
      </c>
      <c r="T79" s="283">
        <v>35.1</v>
      </c>
      <c r="U79" s="283">
        <v>19</v>
      </c>
      <c r="W79" s="257"/>
    </row>
    <row r="80" spans="1:23" ht="12.75">
      <c r="A80" s="84" t="s">
        <v>7</v>
      </c>
      <c r="B80" s="85" t="s">
        <v>425</v>
      </c>
      <c r="C80" s="114">
        <v>1.9</v>
      </c>
      <c r="D80" s="126"/>
      <c r="E80" s="90">
        <v>69</v>
      </c>
      <c r="F80" s="87">
        <v>1.2</v>
      </c>
      <c r="G80" s="88">
        <v>41907</v>
      </c>
      <c r="H80" s="129"/>
      <c r="I80" s="89">
        <v>54.75</v>
      </c>
      <c r="J80" s="2"/>
      <c r="K80" s="89">
        <v>78</v>
      </c>
      <c r="L80" s="2" t="s">
        <v>24</v>
      </c>
      <c r="M80" s="89">
        <v>76</v>
      </c>
      <c r="N80" s="87">
        <v>34.950000000000003</v>
      </c>
      <c r="O80" s="87">
        <v>18.399999999999999</v>
      </c>
      <c r="P80" s="53"/>
      <c r="Q80" s="62" t="s">
        <v>32</v>
      </c>
      <c r="R80" s="194" t="s">
        <v>32</v>
      </c>
      <c r="S80" s="282" t="s">
        <v>32</v>
      </c>
      <c r="T80" s="194" t="s">
        <v>32</v>
      </c>
      <c r="U80" s="194" t="s">
        <v>32</v>
      </c>
      <c r="W80" s="257"/>
    </row>
    <row r="81" spans="1:23" ht="12.75">
      <c r="A81" s="84" t="s">
        <v>7</v>
      </c>
      <c r="B81" s="85" t="s">
        <v>426</v>
      </c>
      <c r="C81" s="114">
        <v>2</v>
      </c>
      <c r="D81" s="126"/>
      <c r="E81" s="90">
        <v>66</v>
      </c>
      <c r="F81" s="87">
        <v>1.3</v>
      </c>
      <c r="G81" s="88">
        <v>41908</v>
      </c>
      <c r="H81" s="129" t="s">
        <v>24</v>
      </c>
      <c r="I81" s="89">
        <v>60.75</v>
      </c>
      <c r="J81" s="2"/>
      <c r="K81" s="89">
        <v>72</v>
      </c>
      <c r="L81" s="2"/>
      <c r="M81" s="89">
        <v>66</v>
      </c>
      <c r="N81" s="87">
        <v>35.700000000000003</v>
      </c>
      <c r="O81" s="87">
        <v>18.55</v>
      </c>
      <c r="P81" s="53"/>
      <c r="Q81" s="62" t="s">
        <v>32</v>
      </c>
      <c r="R81" s="194" t="s">
        <v>32</v>
      </c>
      <c r="S81" s="282" t="s">
        <v>32</v>
      </c>
      <c r="T81" s="194" t="s">
        <v>32</v>
      </c>
      <c r="U81" s="194" t="s">
        <v>32</v>
      </c>
      <c r="W81" s="257"/>
    </row>
    <row r="82" spans="1:23" ht="12.75">
      <c r="A82" s="84" t="s">
        <v>7</v>
      </c>
      <c r="B82" s="85" t="s">
        <v>22</v>
      </c>
      <c r="C82" s="114">
        <v>2.1</v>
      </c>
      <c r="D82" s="126" t="s">
        <v>24</v>
      </c>
      <c r="E82" s="90">
        <v>75</v>
      </c>
      <c r="F82" s="87">
        <v>1.2</v>
      </c>
      <c r="G82" s="88">
        <v>41910</v>
      </c>
      <c r="H82" s="129" t="s">
        <v>24</v>
      </c>
      <c r="I82" s="89">
        <v>63.5</v>
      </c>
      <c r="J82" s="2" t="s">
        <v>24</v>
      </c>
      <c r="K82" s="89">
        <v>83</v>
      </c>
      <c r="L82" s="2" t="s">
        <v>24</v>
      </c>
      <c r="M82" s="89">
        <v>77</v>
      </c>
      <c r="N82" s="87">
        <v>35.65</v>
      </c>
      <c r="O82" s="87">
        <v>18.45</v>
      </c>
      <c r="P82" s="53" t="s">
        <v>24</v>
      </c>
      <c r="Q82" s="90">
        <v>69</v>
      </c>
      <c r="R82" s="283">
        <v>1</v>
      </c>
      <c r="S82" s="281">
        <v>41546</v>
      </c>
      <c r="T82" s="283">
        <v>35.6</v>
      </c>
      <c r="U82" s="283">
        <v>19.824999999999999</v>
      </c>
      <c r="W82" s="257"/>
    </row>
    <row r="83" spans="1:23" ht="12.75">
      <c r="A83" s="84" t="s">
        <v>7</v>
      </c>
      <c r="B83" s="85" t="s">
        <v>286</v>
      </c>
      <c r="C83" s="114">
        <v>2.2000000000000002</v>
      </c>
      <c r="D83" s="126"/>
      <c r="E83" s="90">
        <v>64</v>
      </c>
      <c r="F83" s="87">
        <v>1.4</v>
      </c>
      <c r="G83" s="88">
        <v>41908</v>
      </c>
      <c r="H83" s="129"/>
      <c r="I83" s="89">
        <v>53.5</v>
      </c>
      <c r="J83" s="2"/>
      <c r="K83" s="89">
        <v>66</v>
      </c>
      <c r="L83" s="2"/>
      <c r="M83" s="89">
        <v>72</v>
      </c>
      <c r="N83" s="87">
        <v>35.774999999999999</v>
      </c>
      <c r="O83" s="87">
        <v>17.600000000000001</v>
      </c>
      <c r="P83" s="53"/>
      <c r="Q83" s="90">
        <v>57</v>
      </c>
      <c r="R83" s="283">
        <v>1</v>
      </c>
      <c r="S83" s="281">
        <v>41543</v>
      </c>
      <c r="T83" s="283">
        <v>34.9</v>
      </c>
      <c r="U83" s="283">
        <v>19.274999999999999</v>
      </c>
      <c r="W83" s="257"/>
    </row>
    <row r="84" spans="1:23" ht="12.75">
      <c r="A84" s="84" t="s">
        <v>7</v>
      </c>
      <c r="B84" s="85" t="s">
        <v>23</v>
      </c>
      <c r="C84" s="114">
        <v>2.4</v>
      </c>
      <c r="D84" s="126"/>
      <c r="E84" s="90">
        <v>68</v>
      </c>
      <c r="F84" s="87">
        <v>1.4</v>
      </c>
      <c r="G84" s="88">
        <v>41910</v>
      </c>
      <c r="H84" s="129"/>
      <c r="I84" s="89">
        <v>54.5</v>
      </c>
      <c r="J84" s="2" t="s">
        <v>24</v>
      </c>
      <c r="K84" s="89">
        <v>80</v>
      </c>
      <c r="L84" s="2"/>
      <c r="M84" s="89">
        <v>71</v>
      </c>
      <c r="N84" s="87">
        <v>35.75</v>
      </c>
      <c r="O84" s="87">
        <v>17.8</v>
      </c>
      <c r="P84" s="53" t="s">
        <v>24</v>
      </c>
      <c r="Q84" s="90">
        <v>65</v>
      </c>
      <c r="R84" s="283">
        <v>1</v>
      </c>
      <c r="S84" s="281">
        <v>41544</v>
      </c>
      <c r="T84" s="283">
        <v>34.774999999999999</v>
      </c>
      <c r="U84" s="283">
        <v>19.475000000000001</v>
      </c>
      <c r="W84" s="257"/>
    </row>
    <row r="85" spans="1:23" ht="12.75">
      <c r="A85" s="84" t="s">
        <v>364</v>
      </c>
      <c r="B85" s="85" t="s">
        <v>427</v>
      </c>
      <c r="C85" s="114">
        <v>1.6</v>
      </c>
      <c r="D85" s="126"/>
      <c r="E85" s="90">
        <v>69</v>
      </c>
      <c r="F85" s="87">
        <v>1</v>
      </c>
      <c r="G85" s="88">
        <v>41905</v>
      </c>
      <c r="H85" s="129"/>
      <c r="I85" s="89">
        <v>53</v>
      </c>
      <c r="J85" s="2"/>
      <c r="K85" s="89">
        <v>74</v>
      </c>
      <c r="L85" s="2" t="s">
        <v>24</v>
      </c>
      <c r="M85" s="89">
        <v>80</v>
      </c>
      <c r="N85" s="87">
        <v>35.75</v>
      </c>
      <c r="O85" s="87">
        <v>18.2</v>
      </c>
      <c r="P85" s="53"/>
      <c r="Q85" s="90">
        <v>60</v>
      </c>
      <c r="R85" s="283">
        <v>1</v>
      </c>
      <c r="S85" s="281">
        <v>41539</v>
      </c>
      <c r="T85" s="283">
        <v>35.25</v>
      </c>
      <c r="U85" s="283">
        <v>19.8</v>
      </c>
      <c r="W85" s="257"/>
    </row>
    <row r="86" spans="1:23" ht="12.75">
      <c r="A86" s="84" t="s">
        <v>364</v>
      </c>
      <c r="B86" s="85" t="s">
        <v>428</v>
      </c>
      <c r="C86" s="114">
        <v>1.9</v>
      </c>
      <c r="D86" s="126"/>
      <c r="E86" s="90">
        <v>67</v>
      </c>
      <c r="F86" s="87">
        <v>1.3</v>
      </c>
      <c r="G86" s="88">
        <v>41909</v>
      </c>
      <c r="H86" s="129"/>
      <c r="I86" s="89">
        <v>51</v>
      </c>
      <c r="J86" s="2"/>
      <c r="K86" s="89">
        <v>77</v>
      </c>
      <c r="L86" s="2"/>
      <c r="M86" s="89">
        <v>73</v>
      </c>
      <c r="N86" s="87">
        <v>33.975000000000001</v>
      </c>
      <c r="O86" s="87">
        <v>18.149999999999999</v>
      </c>
      <c r="P86" s="53"/>
      <c r="Q86" s="62" t="s">
        <v>32</v>
      </c>
      <c r="R86" s="194" t="s">
        <v>32</v>
      </c>
      <c r="S86" s="282" t="s">
        <v>32</v>
      </c>
      <c r="T86" s="194" t="s">
        <v>32</v>
      </c>
      <c r="U86" s="194" t="s">
        <v>32</v>
      </c>
      <c r="W86" s="257"/>
    </row>
    <row r="87" spans="1:23" ht="12.75">
      <c r="A87" s="84"/>
      <c r="B87" s="85"/>
      <c r="C87" s="114"/>
      <c r="D87" s="127"/>
      <c r="E87" s="90"/>
      <c r="F87" s="87"/>
      <c r="G87" s="88"/>
      <c r="H87" s="129"/>
      <c r="I87" s="89"/>
      <c r="J87" s="2"/>
      <c r="K87" s="89"/>
      <c r="L87" s="2"/>
      <c r="M87" s="89"/>
      <c r="N87" s="87"/>
      <c r="O87" s="87"/>
      <c r="P87" s="53"/>
      <c r="Q87" s="90"/>
      <c r="R87" s="87"/>
      <c r="S87" s="266"/>
      <c r="T87" s="87"/>
      <c r="U87" s="87"/>
    </row>
    <row r="88" spans="1:23" ht="12.75">
      <c r="A88" s="92"/>
      <c r="B88" s="93"/>
      <c r="C88" s="261" t="s">
        <v>1</v>
      </c>
      <c r="D88" s="126"/>
      <c r="E88" s="99">
        <f>AVERAGE(E6:E86)</f>
        <v>67.740740740740748</v>
      </c>
      <c r="F88" s="95">
        <f>AVERAGE(F6:F86)</f>
        <v>1.2395061728395058</v>
      </c>
      <c r="G88" s="96">
        <f>AVERAGE(G6:G86)</f>
        <v>41906.444444444445</v>
      </c>
      <c r="H88" s="130"/>
      <c r="I88" s="98">
        <f>AVERAGE(I6:I86)</f>
        <v>56.121820987654324</v>
      </c>
      <c r="J88" s="133"/>
      <c r="K88" s="98">
        <f>AVERAGE(K6:K86)</f>
        <v>73.790123456790127</v>
      </c>
      <c r="L88" s="133"/>
      <c r="M88" s="98">
        <f>AVERAGE(M6:M86)</f>
        <v>73.592592592592595</v>
      </c>
      <c r="N88" s="95">
        <f>AVERAGE(N6:N86)</f>
        <v>35.264506172839504</v>
      </c>
      <c r="O88" s="95">
        <f>AVERAGE(O6:O86)</f>
        <v>18.429320987654318</v>
      </c>
      <c r="P88" s="135"/>
      <c r="Q88" s="99">
        <v>62</v>
      </c>
      <c r="R88" s="95">
        <v>1</v>
      </c>
      <c r="S88" s="97">
        <v>41907</v>
      </c>
      <c r="T88" s="95">
        <v>35.1</v>
      </c>
      <c r="U88" s="95">
        <v>19.399999999999999</v>
      </c>
    </row>
    <row r="89" spans="1:23" ht="12.75">
      <c r="A89" s="32"/>
      <c r="B89" s="100"/>
      <c r="C89" s="262" t="s">
        <v>9</v>
      </c>
      <c r="D89" s="126"/>
      <c r="E89" s="111">
        <v>5</v>
      </c>
      <c r="F89" s="102">
        <v>0.4</v>
      </c>
      <c r="G89" s="103">
        <v>3</v>
      </c>
      <c r="H89" s="131"/>
      <c r="I89" s="104">
        <v>7</v>
      </c>
      <c r="J89" s="134"/>
      <c r="K89" s="104">
        <v>6</v>
      </c>
      <c r="L89" s="134"/>
      <c r="M89" s="104">
        <v>5</v>
      </c>
      <c r="N89" s="42">
        <v>0.4</v>
      </c>
      <c r="O89" s="42">
        <v>0.3</v>
      </c>
      <c r="P89" s="136"/>
      <c r="Q89" s="90">
        <v>7</v>
      </c>
      <c r="R89" s="102" t="s">
        <v>78</v>
      </c>
      <c r="S89" s="279">
        <v>3</v>
      </c>
      <c r="T89" s="102">
        <v>0.7</v>
      </c>
      <c r="U89" s="102">
        <v>0.4</v>
      </c>
    </row>
    <row r="90" spans="1:23" s="26" customFormat="1" ht="16.5" customHeight="1">
      <c r="A90" s="32" t="s">
        <v>77</v>
      </c>
      <c r="B90" s="13"/>
      <c r="C90" s="21"/>
      <c r="D90" s="69"/>
      <c r="E90" s="11"/>
      <c r="F90" s="12"/>
      <c r="G90" s="30"/>
      <c r="H90" s="65"/>
      <c r="I90" s="15"/>
      <c r="J90" s="15"/>
      <c r="K90" s="15"/>
      <c r="L90" s="15"/>
      <c r="M90" s="15"/>
      <c r="N90" s="15"/>
      <c r="O90" s="29"/>
      <c r="P90" s="16"/>
      <c r="Q90" s="197"/>
      <c r="R90" s="272"/>
      <c r="S90" s="267"/>
      <c r="T90" s="272"/>
      <c r="U90" s="272"/>
      <c r="V90" s="36"/>
      <c r="W90" s="23"/>
    </row>
    <row r="91" spans="1:23" ht="13.5">
      <c r="A91" s="106" t="s">
        <v>302</v>
      </c>
      <c r="B91" s="100"/>
      <c r="C91" s="42"/>
      <c r="D91" s="70"/>
      <c r="E91" s="100"/>
      <c r="F91" s="32"/>
      <c r="G91" s="33"/>
      <c r="H91" s="66"/>
      <c r="I91" s="2"/>
      <c r="J91" s="2"/>
      <c r="K91" s="2"/>
      <c r="L91" s="2"/>
      <c r="M91" s="2"/>
      <c r="N91" s="105"/>
      <c r="O91" s="105"/>
      <c r="P91" s="134"/>
      <c r="Q91" s="104"/>
      <c r="R91" s="102"/>
      <c r="S91" s="264"/>
      <c r="T91" s="102"/>
      <c r="U91" s="102"/>
    </row>
    <row r="92" spans="1:23">
      <c r="A92" s="107" t="s">
        <v>2</v>
      </c>
      <c r="B92" s="108"/>
      <c r="C92" s="42"/>
      <c r="D92" s="70"/>
      <c r="E92" s="100"/>
      <c r="F92" s="32"/>
      <c r="G92" s="33"/>
      <c r="H92" s="66"/>
      <c r="I92" s="2"/>
      <c r="J92" s="2"/>
      <c r="K92" s="2"/>
      <c r="L92" s="2"/>
      <c r="M92" s="2"/>
      <c r="N92" s="32"/>
      <c r="O92" s="32"/>
      <c r="P92" s="112"/>
      <c r="Q92" s="100"/>
      <c r="R92" s="102"/>
      <c r="S92" s="264"/>
      <c r="T92" s="102"/>
      <c r="U92" s="102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59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workbookViewId="0">
      <pane ySplit="5" topLeftCell="A6" activePane="bottomLeft" state="frozen"/>
      <selection pane="bottomLeft" activeCell="I37" sqref="I37"/>
    </sheetView>
  </sheetViews>
  <sheetFormatPr defaultRowHeight="12"/>
  <cols>
    <col min="1" max="1" width="20.42578125" customWidth="1"/>
    <col min="2" max="2" width="15.7109375" bestFit="1" customWidth="1"/>
    <col min="3" max="3" width="8.85546875" style="57" customWidth="1"/>
    <col min="4" max="4" width="2.42578125" style="74" customWidth="1"/>
    <col min="5" max="5" width="6.28515625" customWidth="1"/>
    <col min="6" max="6" width="7.28515625" customWidth="1"/>
    <col min="7" max="7" width="7.5703125" customWidth="1"/>
    <col min="8" max="8" width="2.5703125" style="74" customWidth="1"/>
    <col min="9" max="9" width="8.7109375" customWidth="1"/>
    <col min="10" max="10" width="2.28515625" style="74" customWidth="1"/>
    <col min="11" max="11" width="9.140625" customWidth="1"/>
    <col min="12" max="12" width="2.7109375" style="74" customWidth="1"/>
    <col min="13" max="13" width="8.7109375" customWidth="1"/>
    <col min="14" max="14" width="7.85546875" customWidth="1"/>
    <col min="15" max="15" width="9" customWidth="1"/>
    <col min="16" max="16" width="1.7109375" style="74" customWidth="1"/>
    <col min="17" max="17" width="5.85546875" style="17" customWidth="1"/>
    <col min="18" max="19" width="7.42578125" style="57" customWidth="1"/>
    <col min="20" max="21" width="8.42578125" style="57" customWidth="1"/>
  </cols>
  <sheetData>
    <row r="1" spans="1:21">
      <c r="A1" s="56" t="s">
        <v>42</v>
      </c>
      <c r="B1" s="17"/>
      <c r="C1" s="18"/>
      <c r="D1" s="52"/>
      <c r="E1" s="23"/>
      <c r="F1" s="23"/>
      <c r="G1" s="38"/>
      <c r="H1" s="63"/>
      <c r="I1" s="10"/>
      <c r="J1" s="63"/>
      <c r="K1" s="23"/>
      <c r="M1" s="27"/>
      <c r="N1" s="23"/>
      <c r="O1" s="17"/>
      <c r="P1" s="8"/>
      <c r="Q1" s="196"/>
      <c r="R1" s="160"/>
    </row>
    <row r="2" spans="1:21" ht="18">
      <c r="A2" s="5" t="s">
        <v>481</v>
      </c>
      <c r="B2" s="45"/>
      <c r="C2" s="39"/>
      <c r="D2" s="67"/>
      <c r="E2" s="1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273"/>
      <c r="S2" s="9"/>
      <c r="T2" s="58"/>
      <c r="U2" s="58"/>
    </row>
    <row r="3" spans="1:21" ht="12.75">
      <c r="A3" s="7" t="s">
        <v>43</v>
      </c>
      <c r="B3" s="76"/>
      <c r="C3" s="77"/>
      <c r="D3" s="125"/>
      <c r="E3" s="26"/>
      <c r="F3" s="26"/>
      <c r="G3" s="79"/>
      <c r="H3" s="128"/>
      <c r="I3" s="26"/>
      <c r="J3" s="132"/>
      <c r="K3" s="26"/>
      <c r="L3" s="132"/>
      <c r="M3" s="26"/>
      <c r="N3" s="26"/>
      <c r="O3" s="26"/>
      <c r="P3" s="3"/>
      <c r="Q3" s="4"/>
      <c r="R3" s="273"/>
      <c r="S3" s="9"/>
      <c r="T3" s="78"/>
      <c r="U3" s="78"/>
    </row>
    <row r="4" spans="1:21" ht="20.25" customHeight="1">
      <c r="A4" s="80"/>
      <c r="B4" s="81"/>
      <c r="C4" s="82"/>
      <c r="D4" s="331" t="s">
        <v>377</v>
      </c>
      <c r="E4" s="332"/>
      <c r="F4" s="332"/>
      <c r="G4" s="333"/>
      <c r="H4" s="329" t="s">
        <v>378</v>
      </c>
      <c r="I4" s="330"/>
      <c r="J4" s="330"/>
      <c r="K4" s="330"/>
      <c r="L4" s="330"/>
      <c r="M4" s="339"/>
      <c r="N4" s="334" t="s">
        <v>379</v>
      </c>
      <c r="O4" s="335"/>
      <c r="P4" s="324" t="s">
        <v>380</v>
      </c>
      <c r="Q4" s="325"/>
      <c r="R4" s="325"/>
      <c r="S4" s="326"/>
      <c r="T4" s="342" t="s">
        <v>337</v>
      </c>
      <c r="U4" s="343"/>
    </row>
    <row r="5" spans="1:21" ht="38.25" customHeight="1">
      <c r="A5" s="83" t="s">
        <v>335</v>
      </c>
      <c r="B5" s="48" t="s">
        <v>0</v>
      </c>
      <c r="C5" s="55" t="s">
        <v>25</v>
      </c>
      <c r="D5" s="213"/>
      <c r="E5" s="218" t="s">
        <v>26</v>
      </c>
      <c r="F5" s="209" t="s">
        <v>27</v>
      </c>
      <c r="G5" s="210" t="s">
        <v>28</v>
      </c>
      <c r="H5" s="215"/>
      <c r="I5" s="209" t="s">
        <v>44</v>
      </c>
      <c r="J5" s="216"/>
      <c r="K5" s="209" t="s">
        <v>45</v>
      </c>
      <c r="L5" s="216"/>
      <c r="M5" s="209" t="s">
        <v>46</v>
      </c>
      <c r="N5" s="211" t="s">
        <v>30</v>
      </c>
      <c r="O5" s="209" t="s">
        <v>300</v>
      </c>
      <c r="P5" s="217"/>
      <c r="Q5" s="214" t="s">
        <v>26</v>
      </c>
      <c r="R5" s="277" t="s">
        <v>27</v>
      </c>
      <c r="S5" s="210" t="s">
        <v>28</v>
      </c>
      <c r="T5" s="276" t="s">
        <v>30</v>
      </c>
      <c r="U5" s="278" t="s">
        <v>298</v>
      </c>
    </row>
    <row r="6" spans="1:21" ht="12.75">
      <c r="A6" s="84" t="s">
        <v>8</v>
      </c>
      <c r="B6" s="85" t="s">
        <v>482</v>
      </c>
      <c r="C6" s="114">
        <v>0.9</v>
      </c>
      <c r="D6" s="126"/>
      <c r="E6" s="90">
        <v>55</v>
      </c>
      <c r="F6" s="87">
        <v>1</v>
      </c>
      <c r="G6" s="88">
        <v>41906</v>
      </c>
      <c r="H6" s="129"/>
      <c r="I6" s="89">
        <v>71.5</v>
      </c>
      <c r="J6" s="2"/>
      <c r="K6" s="89">
        <v>46</v>
      </c>
      <c r="L6" s="2"/>
      <c r="M6" s="89">
        <v>47</v>
      </c>
      <c r="N6" s="87">
        <v>35.299999999999997</v>
      </c>
      <c r="O6" s="87">
        <v>18.100000000000001</v>
      </c>
      <c r="P6" s="53"/>
      <c r="Q6" s="62" t="s">
        <v>32</v>
      </c>
      <c r="R6" s="300" t="s">
        <v>32</v>
      </c>
      <c r="S6" s="282" t="s">
        <v>32</v>
      </c>
      <c r="T6" s="296" t="s">
        <v>32</v>
      </c>
      <c r="U6" s="296" t="s">
        <v>32</v>
      </c>
    </row>
    <row r="7" spans="1:21" ht="12.75">
      <c r="A7" s="84" t="s">
        <v>8</v>
      </c>
      <c r="B7" s="85" t="s">
        <v>483</v>
      </c>
      <c r="C7" s="114">
        <v>1.2</v>
      </c>
      <c r="D7" s="126" t="s">
        <v>24</v>
      </c>
      <c r="E7" s="90">
        <v>57</v>
      </c>
      <c r="F7" s="87">
        <v>1</v>
      </c>
      <c r="G7" s="88">
        <v>41907</v>
      </c>
      <c r="H7" s="129" t="s">
        <v>24</v>
      </c>
      <c r="I7" s="89">
        <v>74</v>
      </c>
      <c r="J7" s="2"/>
      <c r="K7" s="89">
        <v>47</v>
      </c>
      <c r="L7" s="2"/>
      <c r="M7" s="89">
        <v>49</v>
      </c>
      <c r="N7" s="87">
        <v>34.799999999999997</v>
      </c>
      <c r="O7" s="87">
        <v>18</v>
      </c>
      <c r="P7" s="53"/>
      <c r="Q7" s="62" t="s">
        <v>32</v>
      </c>
      <c r="R7" s="300" t="s">
        <v>32</v>
      </c>
      <c r="S7" s="282" t="s">
        <v>32</v>
      </c>
      <c r="T7" s="296" t="s">
        <v>32</v>
      </c>
      <c r="U7" s="296" t="s">
        <v>32</v>
      </c>
    </row>
    <row r="8" spans="1:21" ht="12.75">
      <c r="A8" s="84" t="s">
        <v>8</v>
      </c>
      <c r="B8" s="85" t="s">
        <v>381</v>
      </c>
      <c r="C8" s="114">
        <v>1.4</v>
      </c>
      <c r="D8" s="126" t="s">
        <v>24</v>
      </c>
      <c r="E8" s="90">
        <v>58</v>
      </c>
      <c r="F8" s="87">
        <v>1.0832999999999999</v>
      </c>
      <c r="G8" s="88">
        <v>41911</v>
      </c>
      <c r="H8" s="129" t="s">
        <v>24</v>
      </c>
      <c r="I8" s="89">
        <v>73.5</v>
      </c>
      <c r="J8" s="2"/>
      <c r="K8" s="89">
        <v>48</v>
      </c>
      <c r="L8" s="2" t="s">
        <v>24</v>
      </c>
      <c r="M8" s="89">
        <v>53</v>
      </c>
      <c r="N8" s="87">
        <v>35.200000000000003</v>
      </c>
      <c r="O8" s="87">
        <v>18.399999999999999</v>
      </c>
      <c r="P8" s="53" t="s">
        <v>24</v>
      </c>
      <c r="Q8" s="90">
        <v>41</v>
      </c>
      <c r="R8" s="190">
        <v>1</v>
      </c>
      <c r="S8" s="281">
        <v>41542</v>
      </c>
      <c r="T8" s="303">
        <v>34.35</v>
      </c>
      <c r="U8" s="303">
        <v>19.975000000000001</v>
      </c>
    </row>
    <row r="9" spans="1:21" ht="12.75">
      <c r="A9" s="84" t="s">
        <v>8</v>
      </c>
      <c r="B9" s="85" t="s">
        <v>382</v>
      </c>
      <c r="C9" s="114">
        <v>1.7</v>
      </c>
      <c r="D9" s="126"/>
      <c r="E9" s="90">
        <v>51</v>
      </c>
      <c r="F9" s="87">
        <v>0.99950000000000006</v>
      </c>
      <c r="G9" s="88">
        <v>41910</v>
      </c>
      <c r="H9" s="129" t="s">
        <v>24</v>
      </c>
      <c r="I9" s="89">
        <v>75.071899999999999</v>
      </c>
      <c r="J9" s="2"/>
      <c r="K9" s="89">
        <v>38</v>
      </c>
      <c r="L9" s="2"/>
      <c r="M9" s="89">
        <v>40</v>
      </c>
      <c r="N9" s="87">
        <v>34.6</v>
      </c>
      <c r="O9" s="87">
        <v>18.2</v>
      </c>
      <c r="P9" s="53"/>
      <c r="Q9" s="90">
        <v>36</v>
      </c>
      <c r="R9" s="190">
        <v>1</v>
      </c>
      <c r="S9" s="281">
        <v>41545</v>
      </c>
      <c r="T9" s="303">
        <v>33.524999999999999</v>
      </c>
      <c r="U9" s="303">
        <v>19.8</v>
      </c>
    </row>
    <row r="10" spans="1:21" ht="12.75">
      <c r="A10" s="84" t="s">
        <v>353</v>
      </c>
      <c r="B10" s="85" t="s">
        <v>287</v>
      </c>
      <c r="C10" s="114">
        <v>1.5</v>
      </c>
      <c r="D10" s="126" t="s">
        <v>24</v>
      </c>
      <c r="E10" s="90">
        <v>58</v>
      </c>
      <c r="F10" s="87">
        <v>1</v>
      </c>
      <c r="G10" s="88">
        <v>41911</v>
      </c>
      <c r="H10" s="129" t="s">
        <v>24</v>
      </c>
      <c r="I10" s="89">
        <v>74.75</v>
      </c>
      <c r="J10" s="2" t="s">
        <v>24</v>
      </c>
      <c r="K10" s="89">
        <v>51</v>
      </c>
      <c r="L10" s="2" t="s">
        <v>24</v>
      </c>
      <c r="M10" s="91">
        <v>50</v>
      </c>
      <c r="N10" s="87">
        <v>34.5</v>
      </c>
      <c r="O10" s="87">
        <v>18.7</v>
      </c>
      <c r="P10" s="53" t="s">
        <v>24</v>
      </c>
      <c r="Q10" s="90">
        <v>38</v>
      </c>
      <c r="R10" s="190">
        <v>1</v>
      </c>
      <c r="S10" s="281">
        <v>41543</v>
      </c>
      <c r="T10" s="303">
        <v>34.125</v>
      </c>
      <c r="U10" s="303">
        <v>20.125</v>
      </c>
    </row>
    <row r="11" spans="1:21" ht="12.75">
      <c r="A11" s="84" t="s">
        <v>12</v>
      </c>
      <c r="B11" s="85" t="s">
        <v>484</v>
      </c>
      <c r="C11" s="114">
        <v>1.5</v>
      </c>
      <c r="D11" s="126" t="s">
        <v>24</v>
      </c>
      <c r="E11" s="90">
        <v>57</v>
      </c>
      <c r="F11" s="87">
        <v>1</v>
      </c>
      <c r="G11" s="88">
        <v>41911</v>
      </c>
      <c r="H11" s="129" t="s">
        <v>24</v>
      </c>
      <c r="I11" s="89">
        <v>73.25</v>
      </c>
      <c r="J11" s="2"/>
      <c r="K11" s="89">
        <v>44</v>
      </c>
      <c r="L11" s="2" t="s">
        <v>24</v>
      </c>
      <c r="M11" s="91">
        <v>55</v>
      </c>
      <c r="N11" s="87">
        <v>35.1</v>
      </c>
      <c r="O11" s="87">
        <v>17.8</v>
      </c>
      <c r="P11" s="53"/>
      <c r="Q11" s="62" t="s">
        <v>32</v>
      </c>
      <c r="R11" s="300" t="s">
        <v>32</v>
      </c>
      <c r="S11" s="282" t="s">
        <v>32</v>
      </c>
      <c r="T11" s="296" t="s">
        <v>32</v>
      </c>
      <c r="U11" s="296" t="s">
        <v>32</v>
      </c>
    </row>
    <row r="12" spans="1:21" ht="12.75">
      <c r="A12" s="84" t="s">
        <v>12</v>
      </c>
      <c r="B12" s="85" t="s">
        <v>485</v>
      </c>
      <c r="C12" s="114">
        <v>1.8</v>
      </c>
      <c r="D12" s="126" t="s">
        <v>24</v>
      </c>
      <c r="E12" s="90">
        <v>59</v>
      </c>
      <c r="F12" s="87">
        <v>1</v>
      </c>
      <c r="G12" s="88">
        <v>41915</v>
      </c>
      <c r="H12" s="129" t="s">
        <v>24</v>
      </c>
      <c r="I12" s="89">
        <v>75.25</v>
      </c>
      <c r="J12" s="2"/>
      <c r="K12" s="89">
        <v>48</v>
      </c>
      <c r="L12" s="2" t="s">
        <v>24</v>
      </c>
      <c r="M12" s="91">
        <v>53</v>
      </c>
      <c r="N12" s="87">
        <v>34.9</v>
      </c>
      <c r="O12" s="87">
        <v>17.899999999999999</v>
      </c>
      <c r="P12" s="53"/>
      <c r="Q12" s="62" t="s">
        <v>32</v>
      </c>
      <c r="R12" s="300" t="s">
        <v>32</v>
      </c>
      <c r="S12" s="282" t="s">
        <v>32</v>
      </c>
      <c r="T12" s="296" t="s">
        <v>32</v>
      </c>
      <c r="U12" s="296" t="s">
        <v>32</v>
      </c>
    </row>
    <row r="13" spans="1:21" ht="12.75">
      <c r="A13" s="84" t="s">
        <v>3</v>
      </c>
      <c r="B13" s="85" t="s">
        <v>47</v>
      </c>
      <c r="C13" s="114">
        <v>0.9</v>
      </c>
      <c r="D13" s="126" t="s">
        <v>24</v>
      </c>
      <c r="E13" s="90">
        <v>56</v>
      </c>
      <c r="F13" s="87">
        <v>1</v>
      </c>
      <c r="G13" s="88">
        <v>41905</v>
      </c>
      <c r="H13" s="129"/>
      <c r="I13" s="89">
        <v>71.5</v>
      </c>
      <c r="J13" s="2"/>
      <c r="K13" s="89">
        <v>50</v>
      </c>
      <c r="L13" s="2"/>
      <c r="M13" s="91">
        <v>47</v>
      </c>
      <c r="N13" s="87">
        <v>34.9</v>
      </c>
      <c r="O13" s="87">
        <v>18.3</v>
      </c>
      <c r="P13" s="53" t="s">
        <v>24</v>
      </c>
      <c r="Q13" s="90">
        <v>38</v>
      </c>
      <c r="R13" s="190">
        <v>1</v>
      </c>
      <c r="S13" s="281">
        <v>41537</v>
      </c>
      <c r="T13" s="303">
        <v>34.15</v>
      </c>
      <c r="U13" s="303">
        <v>19.7</v>
      </c>
    </row>
    <row r="14" spans="1:21" ht="12.75">
      <c r="A14" s="84" t="s">
        <v>3</v>
      </c>
      <c r="B14" s="85" t="s">
        <v>276</v>
      </c>
      <c r="C14" s="114">
        <v>1.1000000000000001</v>
      </c>
      <c r="D14" s="126" t="s">
        <v>24</v>
      </c>
      <c r="E14" s="90">
        <v>61</v>
      </c>
      <c r="F14" s="87">
        <v>1.0853999999999999</v>
      </c>
      <c r="G14" s="88">
        <v>41913</v>
      </c>
      <c r="H14" s="129" t="s">
        <v>24</v>
      </c>
      <c r="I14" s="89">
        <v>75.25</v>
      </c>
      <c r="J14" s="2" t="s">
        <v>24</v>
      </c>
      <c r="K14" s="89">
        <v>57</v>
      </c>
      <c r="L14" s="2" t="s">
        <v>24</v>
      </c>
      <c r="M14" s="91">
        <v>52</v>
      </c>
      <c r="N14" s="87">
        <v>34.5</v>
      </c>
      <c r="O14" s="87">
        <v>18.8</v>
      </c>
      <c r="P14" s="53" t="s">
        <v>24</v>
      </c>
      <c r="Q14" s="90">
        <v>42</v>
      </c>
      <c r="R14" s="190">
        <v>1</v>
      </c>
      <c r="S14" s="281">
        <v>41543</v>
      </c>
      <c r="T14" s="303">
        <v>32.25</v>
      </c>
      <c r="U14" s="303">
        <v>21</v>
      </c>
    </row>
    <row r="15" spans="1:21" ht="12.75">
      <c r="A15" s="84" t="s">
        <v>3</v>
      </c>
      <c r="B15" s="85" t="s">
        <v>388</v>
      </c>
      <c r="C15" s="114">
        <v>1.3</v>
      </c>
      <c r="D15" s="126"/>
      <c r="E15" s="90">
        <v>55</v>
      </c>
      <c r="F15" s="87">
        <v>1</v>
      </c>
      <c r="G15" s="88">
        <v>41907</v>
      </c>
      <c r="H15" s="129"/>
      <c r="I15" s="89">
        <v>71</v>
      </c>
      <c r="J15" s="2"/>
      <c r="K15" s="89">
        <v>45</v>
      </c>
      <c r="L15" s="2"/>
      <c r="M15" s="91">
        <v>49</v>
      </c>
      <c r="N15" s="87">
        <v>33.9</v>
      </c>
      <c r="O15" s="87">
        <v>17.899999999999999</v>
      </c>
      <c r="P15" s="53"/>
      <c r="Q15" s="62" t="s">
        <v>32</v>
      </c>
      <c r="R15" s="300" t="s">
        <v>32</v>
      </c>
      <c r="S15" s="282" t="s">
        <v>32</v>
      </c>
      <c r="T15" s="296" t="s">
        <v>32</v>
      </c>
      <c r="U15" s="296" t="s">
        <v>32</v>
      </c>
    </row>
    <row r="16" spans="1:21" ht="12.75">
      <c r="A16" s="84" t="s">
        <v>3</v>
      </c>
      <c r="B16" s="85" t="s">
        <v>259</v>
      </c>
      <c r="C16" s="114">
        <v>1.5</v>
      </c>
      <c r="D16" s="126"/>
      <c r="E16" s="90">
        <v>54</v>
      </c>
      <c r="F16" s="87">
        <v>0.99870000000000003</v>
      </c>
      <c r="G16" s="88">
        <v>41907</v>
      </c>
      <c r="H16" s="129" t="s">
        <v>24</v>
      </c>
      <c r="I16" s="89">
        <v>72.5</v>
      </c>
      <c r="J16" s="2"/>
      <c r="K16" s="89">
        <v>41</v>
      </c>
      <c r="L16" s="2"/>
      <c r="M16" s="91">
        <v>49</v>
      </c>
      <c r="N16" s="87">
        <v>34.9</v>
      </c>
      <c r="O16" s="87">
        <v>18.5</v>
      </c>
      <c r="P16" s="53" t="s">
        <v>24</v>
      </c>
      <c r="Q16" s="90">
        <v>38</v>
      </c>
      <c r="R16" s="190">
        <v>1</v>
      </c>
      <c r="S16" s="281">
        <v>41545</v>
      </c>
      <c r="T16" s="303">
        <v>32.875</v>
      </c>
      <c r="U16" s="303">
        <v>20.274999999999999</v>
      </c>
    </row>
    <row r="17" spans="1:21" ht="12.75">
      <c r="A17" s="84" t="s">
        <v>218</v>
      </c>
      <c r="B17" s="85" t="s">
        <v>49</v>
      </c>
      <c r="C17" s="114">
        <v>1.3</v>
      </c>
      <c r="D17" s="126"/>
      <c r="E17" s="90">
        <v>54</v>
      </c>
      <c r="F17" s="87">
        <v>0.99680000000000002</v>
      </c>
      <c r="G17" s="88">
        <v>41906</v>
      </c>
      <c r="H17" s="129" t="s">
        <v>24</v>
      </c>
      <c r="I17" s="89">
        <v>73.75</v>
      </c>
      <c r="J17" s="2"/>
      <c r="K17" s="89">
        <v>42</v>
      </c>
      <c r="L17" s="2"/>
      <c r="M17" s="91">
        <v>45</v>
      </c>
      <c r="N17" s="87">
        <v>33.299999999999997</v>
      </c>
      <c r="O17" s="87">
        <v>18.8</v>
      </c>
      <c r="P17" s="53"/>
      <c r="Q17" s="90">
        <v>34</v>
      </c>
      <c r="R17" s="190">
        <v>1</v>
      </c>
      <c r="S17" s="281">
        <v>41543</v>
      </c>
      <c r="T17" s="303">
        <v>32.35</v>
      </c>
      <c r="U17" s="303">
        <v>20.375</v>
      </c>
    </row>
    <row r="18" spans="1:21" ht="12.75">
      <c r="A18" s="84" t="s">
        <v>218</v>
      </c>
      <c r="B18" s="85" t="s">
        <v>486</v>
      </c>
      <c r="C18" s="114">
        <v>1.5</v>
      </c>
      <c r="D18" s="126"/>
      <c r="E18" s="90">
        <v>46</v>
      </c>
      <c r="F18" s="87">
        <v>0.99870000000000003</v>
      </c>
      <c r="G18" s="88">
        <v>41912</v>
      </c>
      <c r="H18" s="129"/>
      <c r="I18" s="89">
        <v>67.75</v>
      </c>
      <c r="J18" s="2"/>
      <c r="K18" s="89">
        <v>36</v>
      </c>
      <c r="L18" s="2"/>
      <c r="M18" s="89">
        <v>36</v>
      </c>
      <c r="N18" s="87">
        <v>32.299999999999997</v>
      </c>
      <c r="O18" s="87">
        <v>19.899999999999999</v>
      </c>
      <c r="P18" s="53"/>
      <c r="Q18" s="62" t="s">
        <v>32</v>
      </c>
      <c r="R18" s="300" t="s">
        <v>32</v>
      </c>
      <c r="S18" s="282" t="s">
        <v>32</v>
      </c>
      <c r="T18" s="296" t="s">
        <v>32</v>
      </c>
      <c r="U18" s="296" t="s">
        <v>32</v>
      </c>
    </row>
    <row r="19" spans="1:21" ht="12.75">
      <c r="A19" s="84" t="s">
        <v>218</v>
      </c>
      <c r="B19" s="85" t="s">
        <v>295</v>
      </c>
      <c r="C19" s="114">
        <v>1.6</v>
      </c>
      <c r="D19" s="126"/>
      <c r="E19" s="90">
        <v>52</v>
      </c>
      <c r="F19" s="87">
        <v>1.0832999999999999</v>
      </c>
      <c r="G19" s="88">
        <v>41911</v>
      </c>
      <c r="H19" s="129"/>
      <c r="I19" s="89">
        <v>69.75</v>
      </c>
      <c r="J19" s="2"/>
      <c r="K19" s="89">
        <v>41</v>
      </c>
      <c r="L19" s="2"/>
      <c r="M19" s="89">
        <v>45</v>
      </c>
      <c r="N19" s="87">
        <v>34.700000000000003</v>
      </c>
      <c r="O19" s="87">
        <v>18.399999999999999</v>
      </c>
      <c r="P19" s="53" t="s">
        <v>24</v>
      </c>
      <c r="Q19" s="90">
        <v>41</v>
      </c>
      <c r="R19" s="190">
        <v>1</v>
      </c>
      <c r="S19" s="281">
        <v>41543</v>
      </c>
      <c r="T19" s="303">
        <v>33.325000000000003</v>
      </c>
      <c r="U19" s="303">
        <v>19.975000000000001</v>
      </c>
    </row>
    <row r="20" spans="1:21" ht="12.75">
      <c r="A20" s="84" t="s">
        <v>218</v>
      </c>
      <c r="B20" s="85" t="s">
        <v>416</v>
      </c>
      <c r="C20" s="114">
        <v>1.9</v>
      </c>
      <c r="D20" s="126"/>
      <c r="E20" s="90">
        <v>52</v>
      </c>
      <c r="F20" s="87">
        <v>1</v>
      </c>
      <c r="G20" s="88">
        <v>41915</v>
      </c>
      <c r="H20" s="129" t="s">
        <v>24</v>
      </c>
      <c r="I20" s="89">
        <v>72.5</v>
      </c>
      <c r="J20" s="2"/>
      <c r="K20" s="89">
        <v>38</v>
      </c>
      <c r="L20" s="2"/>
      <c r="M20" s="89">
        <v>47</v>
      </c>
      <c r="N20" s="87">
        <v>35.200000000000003</v>
      </c>
      <c r="O20" s="87">
        <v>17.899999999999999</v>
      </c>
      <c r="P20" s="53"/>
      <c r="Q20" s="62" t="s">
        <v>32</v>
      </c>
      <c r="R20" s="300" t="s">
        <v>32</v>
      </c>
      <c r="S20" s="282" t="s">
        <v>32</v>
      </c>
      <c r="T20" s="296" t="s">
        <v>32</v>
      </c>
      <c r="U20" s="296" t="s">
        <v>32</v>
      </c>
    </row>
    <row r="21" spans="1:21" ht="12.75">
      <c r="A21" s="84" t="s">
        <v>218</v>
      </c>
      <c r="B21" s="85" t="s">
        <v>285</v>
      </c>
      <c r="C21" s="114">
        <v>1.9</v>
      </c>
      <c r="D21" s="126"/>
      <c r="E21" s="90">
        <v>55</v>
      </c>
      <c r="F21" s="87">
        <v>1</v>
      </c>
      <c r="G21" s="88">
        <v>41912</v>
      </c>
      <c r="H21" s="129"/>
      <c r="I21" s="89">
        <v>71.5</v>
      </c>
      <c r="J21" s="2"/>
      <c r="K21" s="89">
        <v>45</v>
      </c>
      <c r="L21" s="2"/>
      <c r="M21" s="89">
        <v>49</v>
      </c>
      <c r="N21" s="87">
        <v>34.799999999999997</v>
      </c>
      <c r="O21" s="87">
        <v>18.2</v>
      </c>
      <c r="P21" s="53" t="s">
        <v>24</v>
      </c>
      <c r="Q21" s="90">
        <v>38</v>
      </c>
      <c r="R21" s="190">
        <v>1</v>
      </c>
      <c r="S21" s="281">
        <v>41547</v>
      </c>
      <c r="T21" s="303">
        <v>32.9</v>
      </c>
      <c r="U21" s="303">
        <v>20.425000000000001</v>
      </c>
    </row>
    <row r="22" spans="1:21" ht="12.75">
      <c r="A22" s="84" t="s">
        <v>10</v>
      </c>
      <c r="B22" s="85" t="s">
        <v>288</v>
      </c>
      <c r="C22" s="114">
        <v>1.2</v>
      </c>
      <c r="D22" s="126"/>
      <c r="E22" s="90">
        <v>53</v>
      </c>
      <c r="F22" s="87">
        <v>1</v>
      </c>
      <c r="G22" s="88">
        <v>41908</v>
      </c>
      <c r="H22" s="129"/>
      <c r="I22" s="89">
        <v>70.5</v>
      </c>
      <c r="J22" s="2" t="s">
        <v>24</v>
      </c>
      <c r="K22" s="89">
        <v>52</v>
      </c>
      <c r="L22" s="2"/>
      <c r="M22" s="89">
        <v>37</v>
      </c>
      <c r="N22" s="87">
        <v>36</v>
      </c>
      <c r="O22" s="87">
        <v>17.5</v>
      </c>
      <c r="P22" s="53"/>
      <c r="Q22" s="90">
        <v>34</v>
      </c>
      <c r="R22" s="190">
        <v>1</v>
      </c>
      <c r="S22" s="281">
        <v>41541</v>
      </c>
      <c r="T22" s="303">
        <v>34.4</v>
      </c>
      <c r="U22" s="303">
        <v>19.5</v>
      </c>
    </row>
    <row r="23" spans="1:21" ht="12.75">
      <c r="A23" s="84" t="s">
        <v>10</v>
      </c>
      <c r="B23" s="85" t="s">
        <v>487</v>
      </c>
      <c r="C23" s="114">
        <v>1.4</v>
      </c>
      <c r="D23" s="126"/>
      <c r="E23" s="90">
        <v>52</v>
      </c>
      <c r="F23" s="87">
        <v>0.99870000000000003</v>
      </c>
      <c r="G23" s="88">
        <v>41910</v>
      </c>
      <c r="H23" s="129"/>
      <c r="I23" s="89">
        <v>65.738500000000002</v>
      </c>
      <c r="J23" s="2" t="s">
        <v>24</v>
      </c>
      <c r="K23" s="89">
        <v>52</v>
      </c>
      <c r="L23" s="2"/>
      <c r="M23" s="89">
        <v>38</v>
      </c>
      <c r="N23" s="87">
        <v>35.200000000000003</v>
      </c>
      <c r="O23" s="87">
        <v>18.3</v>
      </c>
      <c r="P23" s="53"/>
      <c r="Q23" s="62" t="s">
        <v>32</v>
      </c>
      <c r="R23" s="300" t="s">
        <v>32</v>
      </c>
      <c r="S23" s="282" t="s">
        <v>32</v>
      </c>
      <c r="T23" s="296" t="s">
        <v>32</v>
      </c>
      <c r="U23" s="296" t="s">
        <v>32</v>
      </c>
    </row>
    <row r="24" spans="1:21" ht="12.75">
      <c r="A24" s="84" t="s">
        <v>358</v>
      </c>
      <c r="B24" s="85" t="s">
        <v>488</v>
      </c>
      <c r="C24" s="114">
        <v>0.8</v>
      </c>
      <c r="D24" s="126"/>
      <c r="E24" s="90">
        <v>53</v>
      </c>
      <c r="F24" s="87">
        <v>1</v>
      </c>
      <c r="G24" s="88">
        <v>41907</v>
      </c>
      <c r="H24" s="129"/>
      <c r="I24" s="89">
        <v>68.25</v>
      </c>
      <c r="J24" s="2"/>
      <c r="K24" s="89">
        <v>47</v>
      </c>
      <c r="L24" s="2"/>
      <c r="M24" s="89">
        <v>45</v>
      </c>
      <c r="N24" s="87">
        <v>35.299999999999997</v>
      </c>
      <c r="O24" s="87">
        <v>17.899999999999999</v>
      </c>
      <c r="P24" s="53"/>
      <c r="Q24" s="62" t="s">
        <v>32</v>
      </c>
      <c r="R24" s="300" t="s">
        <v>32</v>
      </c>
      <c r="S24" s="282" t="s">
        <v>32</v>
      </c>
      <c r="T24" s="296" t="s">
        <v>32</v>
      </c>
      <c r="U24" s="296" t="s">
        <v>32</v>
      </c>
    </row>
    <row r="25" spans="1:21" ht="12.75">
      <c r="A25" s="84" t="s">
        <v>358</v>
      </c>
      <c r="B25" s="85" t="s">
        <v>489</v>
      </c>
      <c r="C25" s="114">
        <v>1.1000000000000001</v>
      </c>
      <c r="D25" s="126"/>
      <c r="E25" s="90">
        <v>52</v>
      </c>
      <c r="F25" s="87">
        <v>1.1667000000000001</v>
      </c>
      <c r="G25" s="88">
        <v>41910</v>
      </c>
      <c r="H25" s="129"/>
      <c r="I25" s="89">
        <v>67.5</v>
      </c>
      <c r="J25" s="2"/>
      <c r="K25" s="89">
        <v>42</v>
      </c>
      <c r="L25" s="2"/>
      <c r="M25" s="89">
        <v>46</v>
      </c>
      <c r="N25" s="87">
        <v>34.6</v>
      </c>
      <c r="O25" s="87">
        <v>18.3</v>
      </c>
      <c r="P25" s="53"/>
      <c r="Q25" s="62" t="s">
        <v>32</v>
      </c>
      <c r="R25" s="300" t="s">
        <v>32</v>
      </c>
      <c r="S25" s="282" t="s">
        <v>32</v>
      </c>
      <c r="T25" s="296" t="s">
        <v>32</v>
      </c>
      <c r="U25" s="296" t="s">
        <v>32</v>
      </c>
    </row>
    <row r="26" spans="1:21" ht="12.75">
      <c r="A26" s="84" t="s">
        <v>358</v>
      </c>
      <c r="B26" s="85" t="s">
        <v>490</v>
      </c>
      <c r="C26" s="114">
        <v>1.4</v>
      </c>
      <c r="D26" s="126"/>
      <c r="E26" s="90">
        <v>54</v>
      </c>
      <c r="F26" s="87">
        <v>1.25</v>
      </c>
      <c r="G26" s="88">
        <v>41912</v>
      </c>
      <c r="H26" s="129" t="s">
        <v>24</v>
      </c>
      <c r="I26" s="89">
        <v>73.5</v>
      </c>
      <c r="J26" s="2"/>
      <c r="K26" s="89">
        <v>46</v>
      </c>
      <c r="L26" s="2"/>
      <c r="M26" s="89">
        <v>43</v>
      </c>
      <c r="N26" s="87">
        <v>34.9</v>
      </c>
      <c r="O26" s="87">
        <v>17.600000000000001</v>
      </c>
      <c r="P26" s="53"/>
      <c r="Q26" s="62" t="s">
        <v>32</v>
      </c>
      <c r="R26" s="300" t="s">
        <v>32</v>
      </c>
      <c r="S26" s="282" t="s">
        <v>32</v>
      </c>
      <c r="T26" s="296" t="s">
        <v>32</v>
      </c>
      <c r="U26" s="296" t="s">
        <v>32</v>
      </c>
    </row>
    <row r="27" spans="1:21" ht="12.75">
      <c r="A27" s="84" t="s">
        <v>358</v>
      </c>
      <c r="B27" s="85" t="s">
        <v>491</v>
      </c>
      <c r="C27" s="114">
        <v>1.5</v>
      </c>
      <c r="D27" s="126" t="s">
        <v>24</v>
      </c>
      <c r="E27" s="90">
        <v>58</v>
      </c>
      <c r="F27" s="87">
        <v>1.0832999999999999</v>
      </c>
      <c r="G27" s="88">
        <v>41912</v>
      </c>
      <c r="H27" s="129"/>
      <c r="I27" s="89">
        <v>71.75</v>
      </c>
      <c r="J27" s="2" t="s">
        <v>24</v>
      </c>
      <c r="K27" s="89">
        <v>53</v>
      </c>
      <c r="L27" s="2" t="s">
        <v>24</v>
      </c>
      <c r="M27" s="89">
        <v>51</v>
      </c>
      <c r="N27" s="87">
        <v>35.200000000000003</v>
      </c>
      <c r="O27" s="87">
        <v>18.600000000000001</v>
      </c>
      <c r="P27" s="53"/>
      <c r="Q27" s="62" t="s">
        <v>32</v>
      </c>
      <c r="R27" s="300" t="s">
        <v>32</v>
      </c>
      <c r="S27" s="282" t="s">
        <v>32</v>
      </c>
      <c r="T27" s="296" t="s">
        <v>32</v>
      </c>
      <c r="U27" s="296" t="s">
        <v>32</v>
      </c>
    </row>
    <row r="28" spans="1:21" ht="12.75">
      <c r="A28" s="84" t="s">
        <v>11</v>
      </c>
      <c r="B28" s="85" t="s">
        <v>393</v>
      </c>
      <c r="C28" s="114">
        <v>1.9</v>
      </c>
      <c r="D28" s="126" t="s">
        <v>24</v>
      </c>
      <c r="E28" s="90">
        <v>56</v>
      </c>
      <c r="F28" s="87">
        <v>0.99870000000000003</v>
      </c>
      <c r="G28" s="88">
        <v>41914</v>
      </c>
      <c r="H28" s="129"/>
      <c r="I28" s="89">
        <v>71.75</v>
      </c>
      <c r="J28" s="2"/>
      <c r="K28" s="89">
        <v>45</v>
      </c>
      <c r="L28" s="2" t="s">
        <v>24</v>
      </c>
      <c r="M28" s="89">
        <v>51</v>
      </c>
      <c r="N28" s="87">
        <v>35.700000000000003</v>
      </c>
      <c r="O28" s="87">
        <v>17.600000000000001</v>
      </c>
      <c r="P28" s="53"/>
      <c r="Q28" s="62" t="s">
        <v>32</v>
      </c>
      <c r="R28" s="300" t="s">
        <v>32</v>
      </c>
      <c r="S28" s="282" t="s">
        <v>32</v>
      </c>
      <c r="T28" s="296" t="s">
        <v>32</v>
      </c>
      <c r="U28" s="296" t="s">
        <v>32</v>
      </c>
    </row>
    <row r="29" spans="1:21" ht="12.75">
      <c r="A29" s="84" t="s">
        <v>316</v>
      </c>
      <c r="B29" s="85" t="s">
        <v>289</v>
      </c>
      <c r="C29" s="114">
        <v>0.9</v>
      </c>
      <c r="D29" s="126"/>
      <c r="E29" s="90">
        <v>54</v>
      </c>
      <c r="F29" s="87">
        <v>1.0832999999999999</v>
      </c>
      <c r="G29" s="88">
        <v>41909</v>
      </c>
      <c r="H29" s="129" t="s">
        <v>24</v>
      </c>
      <c r="I29" s="89">
        <v>73.75</v>
      </c>
      <c r="J29" s="2"/>
      <c r="K29" s="89">
        <v>48</v>
      </c>
      <c r="L29" s="2"/>
      <c r="M29" s="89">
        <v>40</v>
      </c>
      <c r="N29" s="87">
        <v>34.9</v>
      </c>
      <c r="O29" s="87">
        <v>18.2</v>
      </c>
      <c r="P29" s="53" t="s">
        <v>24</v>
      </c>
      <c r="Q29" s="90">
        <v>37</v>
      </c>
      <c r="R29" s="190">
        <v>1</v>
      </c>
      <c r="S29" s="281">
        <v>41539</v>
      </c>
      <c r="T29" s="303">
        <v>33.700000000000003</v>
      </c>
      <c r="U29" s="303">
        <v>19.75</v>
      </c>
    </row>
    <row r="30" spans="1:21" ht="12.75">
      <c r="A30" s="84" t="s">
        <v>316</v>
      </c>
      <c r="B30" s="85" t="s">
        <v>492</v>
      </c>
      <c r="C30" s="114">
        <v>1.2</v>
      </c>
      <c r="D30" s="126" t="s">
        <v>24</v>
      </c>
      <c r="E30" s="90">
        <v>58</v>
      </c>
      <c r="F30" s="87">
        <v>0.99880000000000002</v>
      </c>
      <c r="G30" s="88">
        <v>41906</v>
      </c>
      <c r="H30" s="129" t="s">
        <v>24</v>
      </c>
      <c r="I30" s="89">
        <v>74.5</v>
      </c>
      <c r="J30" s="2" t="s">
        <v>24</v>
      </c>
      <c r="K30" s="89">
        <v>51</v>
      </c>
      <c r="L30" s="2"/>
      <c r="M30" s="89">
        <v>48</v>
      </c>
      <c r="N30" s="87">
        <v>35.299999999999997</v>
      </c>
      <c r="O30" s="87">
        <v>17.600000000000001</v>
      </c>
      <c r="P30" s="53"/>
      <c r="Q30" s="62" t="s">
        <v>32</v>
      </c>
      <c r="R30" s="300" t="s">
        <v>32</v>
      </c>
      <c r="S30" s="282" t="s">
        <v>32</v>
      </c>
      <c r="T30" s="296" t="s">
        <v>32</v>
      </c>
      <c r="U30" s="296" t="s">
        <v>32</v>
      </c>
    </row>
    <row r="31" spans="1:21" ht="12.75">
      <c r="A31" s="84" t="s">
        <v>316</v>
      </c>
      <c r="B31" s="85" t="s">
        <v>493</v>
      </c>
      <c r="C31" s="114">
        <v>1.4</v>
      </c>
      <c r="D31" s="126"/>
      <c r="E31" s="90">
        <v>55</v>
      </c>
      <c r="F31" s="87">
        <v>1</v>
      </c>
      <c r="G31" s="88">
        <v>41908</v>
      </c>
      <c r="H31" s="129" t="s">
        <v>24</v>
      </c>
      <c r="I31" s="89">
        <v>72.5</v>
      </c>
      <c r="J31" s="2"/>
      <c r="K31" s="89">
        <v>46</v>
      </c>
      <c r="L31" s="2"/>
      <c r="M31" s="89">
        <v>48</v>
      </c>
      <c r="N31" s="87">
        <v>33.9</v>
      </c>
      <c r="O31" s="87">
        <v>17.8</v>
      </c>
      <c r="P31" s="53"/>
      <c r="Q31" s="62" t="s">
        <v>32</v>
      </c>
      <c r="R31" s="300" t="s">
        <v>32</v>
      </c>
      <c r="S31" s="282" t="s">
        <v>32</v>
      </c>
      <c r="T31" s="296" t="s">
        <v>32</v>
      </c>
      <c r="U31" s="296" t="s">
        <v>32</v>
      </c>
    </row>
    <row r="32" spans="1:21" ht="12.75">
      <c r="A32" s="84" t="s">
        <v>316</v>
      </c>
      <c r="B32" s="85" t="s">
        <v>290</v>
      </c>
      <c r="C32" s="114">
        <v>1.6</v>
      </c>
      <c r="D32" s="126"/>
      <c r="E32" s="90">
        <v>55</v>
      </c>
      <c r="F32" s="87">
        <v>1</v>
      </c>
      <c r="G32" s="88">
        <v>41911</v>
      </c>
      <c r="H32" s="129" t="s">
        <v>24</v>
      </c>
      <c r="I32" s="89">
        <v>74</v>
      </c>
      <c r="J32" s="2"/>
      <c r="K32" s="89">
        <v>49</v>
      </c>
      <c r="L32" s="2"/>
      <c r="M32" s="89">
        <v>41</v>
      </c>
      <c r="N32" s="87">
        <v>35.1</v>
      </c>
      <c r="O32" s="87">
        <v>18.399999999999999</v>
      </c>
      <c r="P32" s="53" t="s">
        <v>24</v>
      </c>
      <c r="Q32" s="90">
        <v>40</v>
      </c>
      <c r="R32" s="190">
        <v>1</v>
      </c>
      <c r="S32" s="281">
        <v>41544</v>
      </c>
      <c r="T32" s="303">
        <v>34.243400000000001</v>
      </c>
      <c r="U32" s="303">
        <v>20.1752</v>
      </c>
    </row>
    <row r="33" spans="1:21" ht="12.75">
      <c r="A33" s="84" t="s">
        <v>13</v>
      </c>
      <c r="B33" s="85" t="s">
        <v>400</v>
      </c>
      <c r="C33" s="114">
        <v>0.8</v>
      </c>
      <c r="D33" s="126"/>
      <c r="E33" s="90">
        <v>51</v>
      </c>
      <c r="F33" s="87">
        <v>1.0832999999999999</v>
      </c>
      <c r="G33" s="88">
        <v>41908</v>
      </c>
      <c r="H33" s="129" t="s">
        <v>24</v>
      </c>
      <c r="I33" s="89">
        <v>73</v>
      </c>
      <c r="J33" s="2"/>
      <c r="K33" s="89">
        <v>35</v>
      </c>
      <c r="L33" s="2"/>
      <c r="M33" s="89">
        <v>46</v>
      </c>
      <c r="N33" s="87">
        <v>34.1</v>
      </c>
      <c r="O33" s="87">
        <v>18.5</v>
      </c>
      <c r="P33" s="53"/>
      <c r="Q33" s="62" t="s">
        <v>32</v>
      </c>
      <c r="R33" s="300" t="s">
        <v>32</v>
      </c>
      <c r="S33" s="282" t="s">
        <v>32</v>
      </c>
      <c r="T33" s="296" t="s">
        <v>32</v>
      </c>
      <c r="U33" s="296" t="s">
        <v>32</v>
      </c>
    </row>
    <row r="34" spans="1:21" ht="12.75">
      <c r="A34" s="84" t="s">
        <v>13</v>
      </c>
      <c r="B34" s="85" t="s">
        <v>401</v>
      </c>
      <c r="C34" s="114">
        <v>1.1000000000000001</v>
      </c>
      <c r="D34" s="126"/>
      <c r="E34" s="90">
        <v>47</v>
      </c>
      <c r="F34" s="87">
        <v>1.5</v>
      </c>
      <c r="G34" s="88">
        <v>41910</v>
      </c>
      <c r="H34" s="129"/>
      <c r="I34" s="89">
        <v>67.75</v>
      </c>
      <c r="J34" s="2"/>
      <c r="K34" s="89">
        <v>37</v>
      </c>
      <c r="L34" s="2"/>
      <c r="M34" s="89">
        <v>36</v>
      </c>
      <c r="N34" s="87">
        <v>34.6</v>
      </c>
      <c r="O34" s="87">
        <v>18.3</v>
      </c>
      <c r="P34" s="53"/>
      <c r="Q34" s="62" t="s">
        <v>32</v>
      </c>
      <c r="R34" s="300" t="s">
        <v>32</v>
      </c>
      <c r="S34" s="282" t="s">
        <v>32</v>
      </c>
      <c r="T34" s="296" t="s">
        <v>32</v>
      </c>
      <c r="U34" s="296" t="s">
        <v>32</v>
      </c>
    </row>
    <row r="35" spans="1:21" ht="12.75">
      <c r="A35" s="84" t="s">
        <v>13</v>
      </c>
      <c r="B35" s="85" t="s">
        <v>402</v>
      </c>
      <c r="C35" s="114">
        <v>1.4</v>
      </c>
      <c r="D35" s="126"/>
      <c r="E35" s="90">
        <v>54</v>
      </c>
      <c r="F35" s="87">
        <v>1</v>
      </c>
      <c r="G35" s="88">
        <v>41909</v>
      </c>
      <c r="H35" s="129" t="s">
        <v>24</v>
      </c>
      <c r="I35" s="89">
        <v>72.75</v>
      </c>
      <c r="J35" s="2"/>
      <c r="K35" s="89">
        <v>48</v>
      </c>
      <c r="L35" s="2"/>
      <c r="M35" s="89">
        <v>42</v>
      </c>
      <c r="N35" s="87">
        <v>35.6</v>
      </c>
      <c r="O35" s="87">
        <v>18</v>
      </c>
      <c r="P35" s="53"/>
      <c r="Q35" s="62" t="s">
        <v>32</v>
      </c>
      <c r="R35" s="300" t="s">
        <v>32</v>
      </c>
      <c r="S35" s="282" t="s">
        <v>32</v>
      </c>
      <c r="T35" s="296" t="s">
        <v>32</v>
      </c>
      <c r="U35" s="296" t="s">
        <v>32</v>
      </c>
    </row>
    <row r="36" spans="1:21" ht="12.75">
      <c r="A36" s="84" t="s">
        <v>13</v>
      </c>
      <c r="B36" s="85" t="s">
        <v>403</v>
      </c>
      <c r="C36" s="114">
        <v>1.7</v>
      </c>
      <c r="D36" s="126"/>
      <c r="E36" s="90">
        <v>51</v>
      </c>
      <c r="F36" s="87">
        <v>0.99870000000000003</v>
      </c>
      <c r="G36" s="88">
        <v>41911</v>
      </c>
      <c r="H36" s="129"/>
      <c r="I36" s="89">
        <v>71.5</v>
      </c>
      <c r="J36" s="2"/>
      <c r="K36" s="89">
        <v>37</v>
      </c>
      <c r="L36" s="2"/>
      <c r="M36" s="89">
        <v>45</v>
      </c>
      <c r="N36" s="87">
        <v>35.1</v>
      </c>
      <c r="O36" s="87">
        <v>17.5</v>
      </c>
      <c r="P36" s="53"/>
      <c r="Q36" s="62" t="s">
        <v>32</v>
      </c>
      <c r="R36" s="300" t="s">
        <v>32</v>
      </c>
      <c r="S36" s="282" t="s">
        <v>32</v>
      </c>
      <c r="T36" s="296" t="s">
        <v>32</v>
      </c>
      <c r="U36" s="296" t="s">
        <v>32</v>
      </c>
    </row>
    <row r="37" spans="1:21" ht="12.75">
      <c r="A37" s="84" t="s">
        <v>14</v>
      </c>
      <c r="B37" s="85" t="s">
        <v>291</v>
      </c>
      <c r="C37" s="114">
        <v>0.8</v>
      </c>
      <c r="D37" s="126"/>
      <c r="E37" s="90">
        <v>48</v>
      </c>
      <c r="F37" s="87">
        <v>1</v>
      </c>
      <c r="G37" s="88">
        <v>41907</v>
      </c>
      <c r="H37" s="129"/>
      <c r="I37" s="89">
        <v>70.5</v>
      </c>
      <c r="J37" s="2"/>
      <c r="K37" s="89">
        <v>39</v>
      </c>
      <c r="L37" s="2"/>
      <c r="M37" s="89">
        <v>35</v>
      </c>
      <c r="N37" s="87">
        <v>34.200000000000003</v>
      </c>
      <c r="O37" s="87">
        <v>18.100000000000001</v>
      </c>
      <c r="P37" s="53"/>
      <c r="Q37" s="90">
        <v>33</v>
      </c>
      <c r="R37" s="190">
        <v>1</v>
      </c>
      <c r="S37" s="281">
        <v>41537</v>
      </c>
      <c r="T37" s="303">
        <v>33.725000000000001</v>
      </c>
      <c r="U37" s="303">
        <v>20.2</v>
      </c>
    </row>
    <row r="38" spans="1:21" ht="12.75">
      <c r="A38" s="84" t="s">
        <v>14</v>
      </c>
      <c r="B38" s="85" t="s">
        <v>496</v>
      </c>
      <c r="C38" s="114">
        <v>0.9</v>
      </c>
      <c r="D38" s="126"/>
      <c r="E38" s="90">
        <v>53</v>
      </c>
      <c r="F38" s="87">
        <v>1.0832999999999999</v>
      </c>
      <c r="G38" s="88">
        <v>41907</v>
      </c>
      <c r="H38" s="129"/>
      <c r="I38" s="89">
        <v>70</v>
      </c>
      <c r="J38" s="2"/>
      <c r="K38" s="89">
        <v>43</v>
      </c>
      <c r="L38" s="2"/>
      <c r="M38" s="89">
        <v>46</v>
      </c>
      <c r="N38" s="87">
        <v>35.799999999999997</v>
      </c>
      <c r="O38" s="87">
        <v>17.8</v>
      </c>
      <c r="P38" s="53"/>
      <c r="Q38" s="62" t="s">
        <v>32</v>
      </c>
      <c r="R38" s="300" t="s">
        <v>32</v>
      </c>
      <c r="S38" s="282" t="s">
        <v>32</v>
      </c>
      <c r="T38" s="296" t="s">
        <v>32</v>
      </c>
      <c r="U38" s="296" t="s">
        <v>32</v>
      </c>
    </row>
    <row r="39" spans="1:21" ht="12.75">
      <c r="A39" s="84" t="s">
        <v>14</v>
      </c>
      <c r="B39" s="85" t="s">
        <v>292</v>
      </c>
      <c r="C39" s="114">
        <v>1</v>
      </c>
      <c r="D39" s="126"/>
      <c r="E39" s="90">
        <v>51</v>
      </c>
      <c r="F39" s="87">
        <v>1</v>
      </c>
      <c r="G39" s="88">
        <v>41905</v>
      </c>
      <c r="H39" s="129"/>
      <c r="I39" s="89">
        <v>65</v>
      </c>
      <c r="J39" s="2"/>
      <c r="K39" s="89">
        <v>45</v>
      </c>
      <c r="L39" s="2"/>
      <c r="M39" s="89">
        <v>43</v>
      </c>
      <c r="N39" s="87">
        <v>35.5</v>
      </c>
      <c r="O39" s="87">
        <v>17.899999999999999</v>
      </c>
      <c r="P39" s="53" t="s">
        <v>24</v>
      </c>
      <c r="Q39" s="90">
        <v>39</v>
      </c>
      <c r="R39" s="190">
        <v>1</v>
      </c>
      <c r="S39" s="281">
        <v>41537</v>
      </c>
      <c r="T39" s="303">
        <v>34.674999999999997</v>
      </c>
      <c r="U39" s="303">
        <v>19.45</v>
      </c>
    </row>
    <row r="40" spans="1:21" ht="12.75">
      <c r="A40" s="84" t="s">
        <v>14</v>
      </c>
      <c r="B40" s="85" t="s">
        <v>494</v>
      </c>
      <c r="C40" s="114">
        <v>1.1000000000000001</v>
      </c>
      <c r="D40" s="126"/>
      <c r="E40" s="90">
        <v>54</v>
      </c>
      <c r="F40" s="87">
        <v>1.2591000000000001</v>
      </c>
      <c r="G40" s="88">
        <v>41909</v>
      </c>
      <c r="H40" s="129"/>
      <c r="I40" s="89">
        <v>68.75</v>
      </c>
      <c r="J40" s="2"/>
      <c r="K40" s="89">
        <v>43</v>
      </c>
      <c r="L40" s="2"/>
      <c r="M40" s="89">
        <v>49</v>
      </c>
      <c r="N40" s="87">
        <v>34.9</v>
      </c>
      <c r="O40" s="87">
        <v>18.399999999999999</v>
      </c>
      <c r="P40" s="53"/>
      <c r="Q40" s="62" t="s">
        <v>32</v>
      </c>
      <c r="R40" s="300" t="s">
        <v>32</v>
      </c>
      <c r="S40" s="282" t="s">
        <v>32</v>
      </c>
      <c r="T40" s="296" t="s">
        <v>32</v>
      </c>
      <c r="U40" s="296" t="s">
        <v>32</v>
      </c>
    </row>
    <row r="41" spans="1:21" ht="12.75">
      <c r="A41" s="84" t="s">
        <v>14</v>
      </c>
      <c r="B41" s="85" t="s">
        <v>495</v>
      </c>
      <c r="C41" s="114">
        <v>1.3</v>
      </c>
      <c r="D41" s="126"/>
      <c r="E41" s="90">
        <v>52</v>
      </c>
      <c r="F41" s="87">
        <v>1</v>
      </c>
      <c r="G41" s="88">
        <v>41909</v>
      </c>
      <c r="H41" s="129"/>
      <c r="I41" s="89">
        <v>71</v>
      </c>
      <c r="J41" s="2"/>
      <c r="K41" s="89">
        <v>46</v>
      </c>
      <c r="L41" s="2"/>
      <c r="M41" s="89">
        <v>39</v>
      </c>
      <c r="N41" s="87">
        <v>34.200000000000003</v>
      </c>
      <c r="O41" s="87">
        <v>18.2</v>
      </c>
      <c r="P41" s="53"/>
      <c r="Q41" s="62" t="s">
        <v>32</v>
      </c>
      <c r="R41" s="300" t="s">
        <v>32</v>
      </c>
      <c r="S41" s="282" t="s">
        <v>32</v>
      </c>
      <c r="T41" s="296" t="s">
        <v>32</v>
      </c>
      <c r="U41" s="296" t="s">
        <v>32</v>
      </c>
    </row>
    <row r="42" spans="1:21" ht="12.75">
      <c r="A42" s="84" t="s">
        <v>14</v>
      </c>
      <c r="B42" s="85" t="s">
        <v>280</v>
      </c>
      <c r="C42" s="114">
        <v>1.5</v>
      </c>
      <c r="D42" s="126"/>
      <c r="E42" s="90">
        <v>54</v>
      </c>
      <c r="F42" s="87">
        <v>1</v>
      </c>
      <c r="G42" s="88">
        <v>41910</v>
      </c>
      <c r="H42" s="129"/>
      <c r="I42" s="89">
        <v>68.5</v>
      </c>
      <c r="J42" s="2"/>
      <c r="K42" s="89">
        <v>46</v>
      </c>
      <c r="L42" s="2"/>
      <c r="M42" s="89">
        <v>48</v>
      </c>
      <c r="N42" s="87">
        <v>34.799999999999997</v>
      </c>
      <c r="O42" s="87">
        <v>18.399999999999999</v>
      </c>
      <c r="P42" s="53" t="s">
        <v>24</v>
      </c>
      <c r="Q42" s="90">
        <v>38</v>
      </c>
      <c r="R42" s="190">
        <v>1</v>
      </c>
      <c r="S42" s="281">
        <v>41543</v>
      </c>
      <c r="T42" s="303">
        <v>33.975000000000001</v>
      </c>
      <c r="U42" s="303">
        <v>20.100000000000001</v>
      </c>
    </row>
    <row r="43" spans="1:21" ht="12.75">
      <c r="A43" s="84" t="s">
        <v>14</v>
      </c>
      <c r="B43" s="85" t="s">
        <v>281</v>
      </c>
      <c r="C43" s="114">
        <v>1.7</v>
      </c>
      <c r="D43" s="126"/>
      <c r="E43" s="90">
        <v>53</v>
      </c>
      <c r="F43" s="87">
        <v>1</v>
      </c>
      <c r="G43" s="88">
        <v>41914</v>
      </c>
      <c r="H43" s="129"/>
      <c r="I43" s="89">
        <v>69.75</v>
      </c>
      <c r="J43" s="2"/>
      <c r="K43" s="89">
        <v>47</v>
      </c>
      <c r="L43" s="2"/>
      <c r="M43" s="89">
        <v>42</v>
      </c>
      <c r="N43" s="87">
        <v>35.4</v>
      </c>
      <c r="O43" s="87">
        <v>18.100000000000001</v>
      </c>
      <c r="P43" s="53" t="s">
        <v>24</v>
      </c>
      <c r="Q43" s="90">
        <v>38</v>
      </c>
      <c r="R43" s="190">
        <v>1</v>
      </c>
      <c r="S43" s="281">
        <v>41543</v>
      </c>
      <c r="T43" s="303">
        <v>35.5</v>
      </c>
      <c r="U43" s="303">
        <v>19.2</v>
      </c>
    </row>
    <row r="44" spans="1:21" ht="12.75">
      <c r="A44" s="84" t="s">
        <v>14</v>
      </c>
      <c r="B44" s="85" t="s">
        <v>404</v>
      </c>
      <c r="C44" s="114">
        <v>2</v>
      </c>
      <c r="D44" s="126" t="s">
        <v>24</v>
      </c>
      <c r="E44" s="90">
        <v>57</v>
      </c>
      <c r="F44" s="87">
        <v>1</v>
      </c>
      <c r="G44" s="88">
        <v>41914</v>
      </c>
      <c r="H44" s="129" t="s">
        <v>24</v>
      </c>
      <c r="I44" s="89">
        <v>75.5</v>
      </c>
      <c r="J44" s="2"/>
      <c r="K44" s="89">
        <v>46</v>
      </c>
      <c r="L44" s="2" t="s">
        <v>24</v>
      </c>
      <c r="M44" s="89">
        <v>50</v>
      </c>
      <c r="N44" s="87">
        <v>35.5</v>
      </c>
      <c r="O44" s="87">
        <v>18</v>
      </c>
      <c r="P44" s="53"/>
      <c r="Q44" s="62" t="s">
        <v>32</v>
      </c>
      <c r="R44" s="300" t="s">
        <v>32</v>
      </c>
      <c r="S44" s="282" t="s">
        <v>32</v>
      </c>
      <c r="T44" s="296" t="s">
        <v>32</v>
      </c>
      <c r="U44" s="296" t="s">
        <v>32</v>
      </c>
    </row>
    <row r="45" spans="1:21" ht="12.75">
      <c r="A45" s="84" t="s">
        <v>188</v>
      </c>
      <c r="B45" s="85" t="s">
        <v>497</v>
      </c>
      <c r="C45" s="114">
        <v>0.9</v>
      </c>
      <c r="D45" s="126" t="s">
        <v>24</v>
      </c>
      <c r="E45" s="90">
        <v>57</v>
      </c>
      <c r="F45" s="87">
        <v>1</v>
      </c>
      <c r="G45" s="88">
        <v>41908</v>
      </c>
      <c r="H45" s="129" t="s">
        <v>24</v>
      </c>
      <c r="I45" s="89">
        <v>73.25</v>
      </c>
      <c r="J45" s="2"/>
      <c r="K45" s="89">
        <v>46</v>
      </c>
      <c r="L45" s="2" t="s">
        <v>24</v>
      </c>
      <c r="M45" s="89">
        <v>51</v>
      </c>
      <c r="N45" s="87">
        <v>34.9</v>
      </c>
      <c r="O45" s="87">
        <v>17.8</v>
      </c>
      <c r="P45" s="53"/>
      <c r="Q45" s="62" t="s">
        <v>32</v>
      </c>
      <c r="R45" s="300" t="s">
        <v>32</v>
      </c>
      <c r="S45" s="282" t="s">
        <v>32</v>
      </c>
      <c r="T45" s="296" t="s">
        <v>32</v>
      </c>
      <c r="U45" s="296" t="s">
        <v>32</v>
      </c>
    </row>
    <row r="46" spans="1:21" ht="12.75">
      <c r="A46" s="84" t="s">
        <v>188</v>
      </c>
      <c r="B46" s="85" t="s">
        <v>498</v>
      </c>
      <c r="C46" s="114">
        <v>1</v>
      </c>
      <c r="D46" s="126"/>
      <c r="E46" s="90">
        <v>52</v>
      </c>
      <c r="F46" s="87">
        <v>1.3332999999999999</v>
      </c>
      <c r="G46" s="88">
        <v>41909</v>
      </c>
      <c r="H46" s="129"/>
      <c r="I46" s="89">
        <v>65.5</v>
      </c>
      <c r="J46" s="2"/>
      <c r="K46" s="89">
        <v>44</v>
      </c>
      <c r="L46" s="2"/>
      <c r="M46" s="89">
        <v>45</v>
      </c>
      <c r="N46" s="87">
        <v>34.9</v>
      </c>
      <c r="O46" s="87">
        <v>18.2</v>
      </c>
      <c r="P46" s="53"/>
      <c r="Q46" s="62" t="s">
        <v>32</v>
      </c>
      <c r="R46" s="300" t="s">
        <v>32</v>
      </c>
      <c r="S46" s="282" t="s">
        <v>32</v>
      </c>
      <c r="T46" s="296" t="s">
        <v>32</v>
      </c>
      <c r="U46" s="296" t="s">
        <v>32</v>
      </c>
    </row>
    <row r="47" spans="1:21" ht="12.75">
      <c r="A47" s="84" t="s">
        <v>188</v>
      </c>
      <c r="B47" s="85" t="s">
        <v>499</v>
      </c>
      <c r="C47" s="114">
        <v>1.3</v>
      </c>
      <c r="D47" s="126"/>
      <c r="E47" s="90">
        <v>52</v>
      </c>
      <c r="F47" s="87">
        <v>0.99870000000000003</v>
      </c>
      <c r="G47" s="88">
        <v>41908</v>
      </c>
      <c r="H47" s="129"/>
      <c r="I47" s="89">
        <v>69.75</v>
      </c>
      <c r="J47" s="2"/>
      <c r="K47" s="89">
        <v>49</v>
      </c>
      <c r="L47" s="2"/>
      <c r="M47" s="89">
        <v>38</v>
      </c>
      <c r="N47" s="87">
        <v>35.200000000000003</v>
      </c>
      <c r="O47" s="87">
        <v>18.2</v>
      </c>
      <c r="P47" s="53"/>
      <c r="Q47" s="62" t="s">
        <v>32</v>
      </c>
      <c r="R47" s="300" t="s">
        <v>32</v>
      </c>
      <c r="S47" s="282" t="s">
        <v>32</v>
      </c>
      <c r="T47" s="296" t="s">
        <v>32</v>
      </c>
      <c r="U47" s="296" t="s">
        <v>32</v>
      </c>
    </row>
    <row r="48" spans="1:21" ht="12.75">
      <c r="A48" s="84" t="s">
        <v>195</v>
      </c>
      <c r="B48" s="85" t="s">
        <v>500</v>
      </c>
      <c r="C48" s="114">
        <v>1.1000000000000001</v>
      </c>
      <c r="D48" s="126"/>
      <c r="E48" s="90">
        <v>49</v>
      </c>
      <c r="F48" s="87">
        <v>1</v>
      </c>
      <c r="G48" s="88">
        <v>41908</v>
      </c>
      <c r="H48" s="129"/>
      <c r="I48" s="89">
        <v>68.25</v>
      </c>
      <c r="J48" s="2"/>
      <c r="K48" s="89">
        <v>39</v>
      </c>
      <c r="L48" s="2"/>
      <c r="M48" s="89">
        <v>41</v>
      </c>
      <c r="N48" s="87">
        <v>35.6</v>
      </c>
      <c r="O48" s="87">
        <v>17.7</v>
      </c>
      <c r="P48" s="53"/>
      <c r="Q48" s="62" t="s">
        <v>32</v>
      </c>
      <c r="R48" s="300" t="s">
        <v>32</v>
      </c>
      <c r="S48" s="282" t="s">
        <v>32</v>
      </c>
      <c r="T48" s="296" t="s">
        <v>32</v>
      </c>
      <c r="U48" s="296" t="s">
        <v>32</v>
      </c>
    </row>
    <row r="49" spans="1:21" ht="12.75">
      <c r="A49" s="84" t="s">
        <v>195</v>
      </c>
      <c r="B49" s="85" t="s">
        <v>501</v>
      </c>
      <c r="C49" s="114">
        <v>1.3</v>
      </c>
      <c r="D49" s="126"/>
      <c r="E49" s="90">
        <v>52</v>
      </c>
      <c r="F49" s="87">
        <v>1</v>
      </c>
      <c r="G49" s="88">
        <v>41908</v>
      </c>
      <c r="H49" s="129"/>
      <c r="I49" s="89">
        <v>70.5</v>
      </c>
      <c r="J49" s="2"/>
      <c r="K49" s="89">
        <v>43</v>
      </c>
      <c r="L49" s="2"/>
      <c r="M49" s="89">
        <v>42</v>
      </c>
      <c r="N49" s="87">
        <v>35.5</v>
      </c>
      <c r="O49" s="87">
        <v>17.7</v>
      </c>
      <c r="P49" s="53"/>
      <c r="Q49" s="62" t="s">
        <v>32</v>
      </c>
      <c r="R49" s="300" t="s">
        <v>32</v>
      </c>
      <c r="S49" s="282" t="s">
        <v>32</v>
      </c>
      <c r="T49" s="296" t="s">
        <v>32</v>
      </c>
      <c r="U49" s="296" t="s">
        <v>32</v>
      </c>
    </row>
    <row r="50" spans="1:21" ht="12.75">
      <c r="A50" s="84" t="s">
        <v>18</v>
      </c>
      <c r="B50" s="85" t="s">
        <v>293</v>
      </c>
      <c r="C50" s="114">
        <v>0.9</v>
      </c>
      <c r="D50" s="126"/>
      <c r="E50" s="90">
        <v>53</v>
      </c>
      <c r="F50" s="87">
        <v>1.0853999999999999</v>
      </c>
      <c r="G50" s="88">
        <v>41906</v>
      </c>
      <c r="H50" s="129"/>
      <c r="I50" s="89">
        <v>66.25</v>
      </c>
      <c r="J50" s="2" t="s">
        <v>24</v>
      </c>
      <c r="K50" s="89">
        <v>53</v>
      </c>
      <c r="L50" s="2"/>
      <c r="M50" s="89">
        <v>42</v>
      </c>
      <c r="N50" s="87">
        <v>35.4</v>
      </c>
      <c r="O50" s="87">
        <v>18.100000000000001</v>
      </c>
      <c r="P50" s="53" t="s">
        <v>24</v>
      </c>
      <c r="Q50" s="90">
        <v>37</v>
      </c>
      <c r="R50" s="190">
        <v>1</v>
      </c>
      <c r="S50" s="281">
        <v>41538</v>
      </c>
      <c r="T50" s="303">
        <v>33.781599999999997</v>
      </c>
      <c r="U50" s="303">
        <v>19.750699999999998</v>
      </c>
    </row>
    <row r="51" spans="1:21" ht="12.75">
      <c r="A51" s="84" t="s">
        <v>18</v>
      </c>
      <c r="B51" s="85" t="s">
        <v>502</v>
      </c>
      <c r="C51" s="114">
        <v>1.1000000000000001</v>
      </c>
      <c r="D51" s="126"/>
      <c r="E51" s="90">
        <v>48</v>
      </c>
      <c r="F51" s="87">
        <v>1</v>
      </c>
      <c r="G51" s="88">
        <v>41908</v>
      </c>
      <c r="H51" s="129"/>
      <c r="I51" s="89">
        <v>64.75</v>
      </c>
      <c r="J51" s="2"/>
      <c r="K51" s="89">
        <v>48</v>
      </c>
      <c r="L51" s="2"/>
      <c r="M51" s="89">
        <v>32</v>
      </c>
      <c r="N51" s="87">
        <v>35</v>
      </c>
      <c r="O51" s="87">
        <v>18</v>
      </c>
      <c r="P51" s="53"/>
      <c r="Q51" s="62" t="s">
        <v>32</v>
      </c>
      <c r="R51" s="300" t="s">
        <v>32</v>
      </c>
      <c r="S51" s="282" t="s">
        <v>32</v>
      </c>
      <c r="T51" s="296" t="s">
        <v>32</v>
      </c>
      <c r="U51" s="296" t="s">
        <v>32</v>
      </c>
    </row>
    <row r="52" spans="1:21" ht="12.75">
      <c r="A52" s="84" t="s">
        <v>18</v>
      </c>
      <c r="B52" s="85" t="s">
        <v>331</v>
      </c>
      <c r="C52" s="114">
        <v>1.2</v>
      </c>
      <c r="D52" s="126"/>
      <c r="E52" s="90">
        <v>54</v>
      </c>
      <c r="F52" s="87">
        <v>1</v>
      </c>
      <c r="G52" s="88">
        <v>41907</v>
      </c>
      <c r="H52" s="129"/>
      <c r="I52" s="89">
        <v>71.25</v>
      </c>
      <c r="J52" s="2" t="s">
        <v>24</v>
      </c>
      <c r="K52" s="89">
        <v>54</v>
      </c>
      <c r="L52" s="2"/>
      <c r="M52" s="89">
        <v>36</v>
      </c>
      <c r="N52" s="87">
        <v>35.6</v>
      </c>
      <c r="O52" s="87">
        <v>18.3</v>
      </c>
      <c r="P52" s="53" t="s">
        <v>24</v>
      </c>
      <c r="Q52" s="90">
        <v>38</v>
      </c>
      <c r="R52" s="190">
        <v>1</v>
      </c>
      <c r="S52" s="281">
        <v>41542</v>
      </c>
      <c r="T52" s="303">
        <v>34.01</v>
      </c>
      <c r="U52" s="303">
        <v>20.1752</v>
      </c>
    </row>
    <row r="53" spans="1:21" ht="12.75">
      <c r="A53" s="84" t="s">
        <v>18</v>
      </c>
      <c r="B53" s="85" t="s">
        <v>410</v>
      </c>
      <c r="C53" s="114">
        <v>1.4</v>
      </c>
      <c r="D53" s="126" t="s">
        <v>24</v>
      </c>
      <c r="E53" s="90">
        <v>59</v>
      </c>
      <c r="F53" s="87">
        <v>1.1015999999999999</v>
      </c>
      <c r="G53" s="88">
        <v>41909</v>
      </c>
      <c r="H53" s="129" t="s">
        <v>24</v>
      </c>
      <c r="I53" s="89">
        <v>74.738500000000002</v>
      </c>
      <c r="J53" s="2" t="s">
        <v>24</v>
      </c>
      <c r="K53" s="89">
        <v>53</v>
      </c>
      <c r="L53" s="2" t="s">
        <v>24</v>
      </c>
      <c r="M53" s="89">
        <v>50</v>
      </c>
      <c r="N53" s="87">
        <v>35.799999999999997</v>
      </c>
      <c r="O53" s="87">
        <v>17.899999999999999</v>
      </c>
      <c r="P53" s="53"/>
      <c r="Q53" s="62" t="s">
        <v>32</v>
      </c>
      <c r="R53" s="300" t="s">
        <v>32</v>
      </c>
      <c r="S53" s="282" t="s">
        <v>32</v>
      </c>
      <c r="T53" s="296" t="s">
        <v>32</v>
      </c>
      <c r="U53" s="296" t="s">
        <v>32</v>
      </c>
    </row>
    <row r="54" spans="1:21" ht="12.75">
      <c r="A54" s="84" t="s">
        <v>18</v>
      </c>
      <c r="B54" s="85" t="s">
        <v>411</v>
      </c>
      <c r="C54" s="114">
        <v>1.5</v>
      </c>
      <c r="D54" s="126"/>
      <c r="E54" s="90">
        <v>53</v>
      </c>
      <c r="F54" s="87">
        <v>1.0853999999999999</v>
      </c>
      <c r="G54" s="88">
        <v>41910</v>
      </c>
      <c r="H54" s="129"/>
      <c r="I54" s="89">
        <v>68.25</v>
      </c>
      <c r="J54" s="2"/>
      <c r="K54" s="89">
        <v>38</v>
      </c>
      <c r="L54" s="2" t="s">
        <v>24</v>
      </c>
      <c r="M54" s="89">
        <v>54</v>
      </c>
      <c r="N54" s="87">
        <v>34.1</v>
      </c>
      <c r="O54" s="87">
        <v>18.5</v>
      </c>
      <c r="P54" s="53"/>
      <c r="Q54" s="62" t="s">
        <v>32</v>
      </c>
      <c r="R54" s="300" t="s">
        <v>32</v>
      </c>
      <c r="S54" s="282" t="s">
        <v>32</v>
      </c>
      <c r="T54" s="296" t="s">
        <v>32</v>
      </c>
      <c r="U54" s="296" t="s">
        <v>32</v>
      </c>
    </row>
    <row r="55" spans="1:21" ht="12.75">
      <c r="A55" s="84" t="s">
        <v>5</v>
      </c>
      <c r="B55" s="85" t="s">
        <v>503</v>
      </c>
      <c r="C55" s="114">
        <v>1.2</v>
      </c>
      <c r="D55" s="126"/>
      <c r="E55" s="90">
        <v>55</v>
      </c>
      <c r="F55" s="87">
        <v>0.99870000000000003</v>
      </c>
      <c r="G55" s="88">
        <v>41909</v>
      </c>
      <c r="H55" s="129"/>
      <c r="I55" s="89">
        <v>69.25</v>
      </c>
      <c r="J55" s="2"/>
      <c r="K55" s="89">
        <v>47</v>
      </c>
      <c r="L55" s="2" t="s">
        <v>24</v>
      </c>
      <c r="M55" s="89">
        <v>50</v>
      </c>
      <c r="N55" s="87">
        <v>34.4</v>
      </c>
      <c r="O55" s="87">
        <v>18</v>
      </c>
      <c r="P55" s="53"/>
      <c r="Q55" s="62" t="s">
        <v>32</v>
      </c>
      <c r="R55" s="300" t="s">
        <v>32</v>
      </c>
      <c r="S55" s="282" t="s">
        <v>32</v>
      </c>
      <c r="T55" s="296" t="s">
        <v>32</v>
      </c>
      <c r="U55" s="296" t="s">
        <v>32</v>
      </c>
    </row>
    <row r="56" spans="1:21" ht="12.75">
      <c r="A56" s="84" t="s">
        <v>5</v>
      </c>
      <c r="B56" s="85" t="s">
        <v>413</v>
      </c>
      <c r="C56" s="114">
        <v>1.5</v>
      </c>
      <c r="D56" s="126" t="s">
        <v>24</v>
      </c>
      <c r="E56" s="90">
        <v>58</v>
      </c>
      <c r="F56" s="87">
        <v>0.99880000000000002</v>
      </c>
      <c r="G56" s="88">
        <v>41914</v>
      </c>
      <c r="H56" s="129" t="s">
        <v>24</v>
      </c>
      <c r="I56" s="89">
        <v>76</v>
      </c>
      <c r="J56" s="2"/>
      <c r="K56" s="89">
        <v>50</v>
      </c>
      <c r="L56" s="2"/>
      <c r="M56" s="89">
        <v>48</v>
      </c>
      <c r="N56" s="87">
        <v>35.200000000000003</v>
      </c>
      <c r="O56" s="87">
        <v>17.600000000000001</v>
      </c>
      <c r="P56" s="53"/>
      <c r="Q56" s="62" t="s">
        <v>32</v>
      </c>
      <c r="R56" s="300" t="s">
        <v>32</v>
      </c>
      <c r="S56" s="282" t="s">
        <v>32</v>
      </c>
      <c r="T56" s="296" t="s">
        <v>32</v>
      </c>
      <c r="U56" s="296" t="s">
        <v>32</v>
      </c>
    </row>
    <row r="57" spans="1:21" ht="12.75">
      <c r="A57" s="84" t="s">
        <v>5</v>
      </c>
      <c r="B57" s="85" t="s">
        <v>284</v>
      </c>
      <c r="C57" s="114">
        <v>1.7</v>
      </c>
      <c r="D57" s="126" t="s">
        <v>24</v>
      </c>
      <c r="E57" s="90">
        <v>62</v>
      </c>
      <c r="F57" s="87">
        <v>1</v>
      </c>
      <c r="G57" s="88">
        <v>41915</v>
      </c>
      <c r="H57" s="129" t="s">
        <v>24</v>
      </c>
      <c r="I57" s="89">
        <v>78.5</v>
      </c>
      <c r="J57" s="2" t="s">
        <v>24</v>
      </c>
      <c r="K57" s="89">
        <v>52</v>
      </c>
      <c r="L57" s="2" t="s">
        <v>24</v>
      </c>
      <c r="M57" s="89">
        <v>57</v>
      </c>
      <c r="N57" s="87">
        <v>34.299999999999997</v>
      </c>
      <c r="O57" s="87">
        <v>17.899999999999999</v>
      </c>
      <c r="P57" s="53" t="s">
        <v>24</v>
      </c>
      <c r="Q57" s="90">
        <v>41</v>
      </c>
      <c r="R57" s="190">
        <v>1</v>
      </c>
      <c r="S57" s="281">
        <v>41547</v>
      </c>
      <c r="T57" s="303">
        <v>32.75</v>
      </c>
      <c r="U57" s="303">
        <v>20.05</v>
      </c>
    </row>
    <row r="58" spans="1:21" ht="12.75">
      <c r="A58" s="84" t="s">
        <v>5</v>
      </c>
      <c r="B58" s="85" t="s">
        <v>414</v>
      </c>
      <c r="C58" s="114">
        <v>1.9</v>
      </c>
      <c r="D58" s="126" t="s">
        <v>24</v>
      </c>
      <c r="E58" s="90">
        <v>60</v>
      </c>
      <c r="F58" s="87">
        <v>1.1667000000000001</v>
      </c>
      <c r="G58" s="88">
        <v>41917</v>
      </c>
      <c r="H58" s="129" t="s">
        <v>24</v>
      </c>
      <c r="I58" s="89">
        <v>77.75</v>
      </c>
      <c r="J58" s="2" t="s">
        <v>24</v>
      </c>
      <c r="K58" s="89">
        <v>52</v>
      </c>
      <c r="L58" s="2" t="s">
        <v>24</v>
      </c>
      <c r="M58" s="89">
        <v>50</v>
      </c>
      <c r="N58" s="87">
        <v>35.5</v>
      </c>
      <c r="O58" s="87">
        <v>17.7</v>
      </c>
      <c r="P58" s="53"/>
      <c r="Q58" s="62" t="s">
        <v>32</v>
      </c>
      <c r="R58" s="300" t="s">
        <v>32</v>
      </c>
      <c r="S58" s="282" t="s">
        <v>32</v>
      </c>
      <c r="T58" s="296" t="s">
        <v>32</v>
      </c>
      <c r="U58" s="296" t="s">
        <v>32</v>
      </c>
    </row>
    <row r="59" spans="1:21" ht="12.75">
      <c r="A59" s="84" t="s">
        <v>318</v>
      </c>
      <c r="B59" s="85" t="s">
        <v>504</v>
      </c>
      <c r="C59" s="114">
        <v>0.8</v>
      </c>
      <c r="D59" s="126"/>
      <c r="E59" s="90">
        <v>46</v>
      </c>
      <c r="F59" s="87">
        <v>1</v>
      </c>
      <c r="G59" s="88">
        <v>41907</v>
      </c>
      <c r="H59" s="129"/>
      <c r="I59" s="89">
        <v>63.5</v>
      </c>
      <c r="J59" s="2"/>
      <c r="K59" s="89">
        <v>40</v>
      </c>
      <c r="L59" s="2"/>
      <c r="M59" s="89">
        <v>35</v>
      </c>
      <c r="N59" s="87">
        <v>35.299999999999997</v>
      </c>
      <c r="O59" s="87">
        <v>18.600000000000001</v>
      </c>
      <c r="P59" s="53"/>
      <c r="Q59" s="62" t="s">
        <v>32</v>
      </c>
      <c r="R59" s="300" t="s">
        <v>32</v>
      </c>
      <c r="S59" s="282" t="s">
        <v>32</v>
      </c>
      <c r="T59" s="296" t="s">
        <v>32</v>
      </c>
      <c r="U59" s="296" t="s">
        <v>32</v>
      </c>
    </row>
    <row r="60" spans="1:21" ht="12.75">
      <c r="A60" s="84" t="s">
        <v>318</v>
      </c>
      <c r="B60" s="85">
        <v>7104</v>
      </c>
      <c r="C60" s="114">
        <v>1</v>
      </c>
      <c r="D60" s="126"/>
      <c r="E60" s="90">
        <v>55</v>
      </c>
      <c r="F60" s="87">
        <v>1.3332999999999999</v>
      </c>
      <c r="G60" s="88">
        <v>41909</v>
      </c>
      <c r="H60" s="129"/>
      <c r="I60" s="89">
        <v>69.75</v>
      </c>
      <c r="J60" s="2"/>
      <c r="K60" s="89">
        <v>48</v>
      </c>
      <c r="L60" s="2"/>
      <c r="M60" s="89">
        <v>47</v>
      </c>
      <c r="N60" s="87">
        <v>34.6</v>
      </c>
      <c r="O60" s="87">
        <v>18.899999999999999</v>
      </c>
      <c r="P60" s="53"/>
      <c r="Q60" s="62" t="s">
        <v>32</v>
      </c>
      <c r="R60" s="300" t="s">
        <v>32</v>
      </c>
      <c r="S60" s="282" t="s">
        <v>32</v>
      </c>
      <c r="T60" s="296" t="s">
        <v>32</v>
      </c>
      <c r="U60" s="296" t="s">
        <v>32</v>
      </c>
    </row>
    <row r="61" spans="1:21" ht="12.75">
      <c r="A61" s="84" t="s">
        <v>318</v>
      </c>
      <c r="B61" s="85">
        <v>6112</v>
      </c>
      <c r="C61" s="114">
        <v>1.1000000000000001</v>
      </c>
      <c r="D61" s="126"/>
      <c r="E61" s="90">
        <v>47</v>
      </c>
      <c r="F61" s="87">
        <v>1</v>
      </c>
      <c r="G61" s="88">
        <v>41911</v>
      </c>
      <c r="H61" s="129"/>
      <c r="I61" s="89">
        <v>71</v>
      </c>
      <c r="J61" s="2"/>
      <c r="K61" s="89">
        <v>37</v>
      </c>
      <c r="L61" s="2"/>
      <c r="M61" s="89">
        <v>32</v>
      </c>
      <c r="N61" s="87">
        <v>34.799999999999997</v>
      </c>
      <c r="O61" s="87">
        <v>17.600000000000001</v>
      </c>
      <c r="P61" s="53"/>
      <c r="Q61" s="62" t="s">
        <v>32</v>
      </c>
      <c r="R61" s="300" t="s">
        <v>32</v>
      </c>
      <c r="S61" s="282" t="s">
        <v>32</v>
      </c>
      <c r="T61" s="296" t="s">
        <v>32</v>
      </c>
      <c r="U61" s="296" t="s">
        <v>32</v>
      </c>
    </row>
    <row r="62" spans="1:21" ht="12.75">
      <c r="A62" s="84" t="s">
        <v>318</v>
      </c>
      <c r="B62" s="85">
        <v>6143</v>
      </c>
      <c r="C62" s="114">
        <v>1.4</v>
      </c>
      <c r="D62" s="126"/>
      <c r="E62" s="90">
        <v>52</v>
      </c>
      <c r="F62" s="87">
        <v>1</v>
      </c>
      <c r="G62" s="88">
        <v>41908</v>
      </c>
      <c r="H62" s="129"/>
      <c r="I62" s="89">
        <v>69</v>
      </c>
      <c r="J62" s="2"/>
      <c r="K62" s="89">
        <v>42</v>
      </c>
      <c r="L62" s="2"/>
      <c r="M62" s="89">
        <v>44</v>
      </c>
      <c r="N62" s="87">
        <v>34.5</v>
      </c>
      <c r="O62" s="87">
        <v>17.8</v>
      </c>
      <c r="P62" s="53"/>
      <c r="Q62" s="90">
        <v>32</v>
      </c>
      <c r="R62" s="190">
        <v>1</v>
      </c>
      <c r="S62" s="281">
        <v>41541</v>
      </c>
      <c r="T62" s="303">
        <v>34.950000000000003</v>
      </c>
      <c r="U62" s="303">
        <v>19.175000000000001</v>
      </c>
    </row>
    <row r="63" spans="1:21" ht="12.75">
      <c r="A63" s="84" t="s">
        <v>318</v>
      </c>
      <c r="B63" s="85">
        <v>7157</v>
      </c>
      <c r="C63" s="114">
        <v>1.5</v>
      </c>
      <c r="D63" s="126"/>
      <c r="E63" s="90">
        <v>52</v>
      </c>
      <c r="F63" s="87">
        <v>1.1015999999999999</v>
      </c>
      <c r="G63" s="88">
        <v>41909</v>
      </c>
      <c r="H63" s="129"/>
      <c r="I63" s="89">
        <v>67.738500000000002</v>
      </c>
      <c r="J63" s="2"/>
      <c r="K63" s="89">
        <v>47</v>
      </c>
      <c r="L63" s="2"/>
      <c r="M63" s="89">
        <v>43</v>
      </c>
      <c r="N63" s="87">
        <v>34.5</v>
      </c>
      <c r="O63" s="87">
        <v>19.2</v>
      </c>
      <c r="P63" s="53"/>
      <c r="Q63" s="62" t="s">
        <v>32</v>
      </c>
      <c r="R63" s="300" t="s">
        <v>32</v>
      </c>
      <c r="S63" s="282" t="s">
        <v>32</v>
      </c>
      <c r="T63" s="296" t="s">
        <v>32</v>
      </c>
      <c r="U63" s="296" t="s">
        <v>32</v>
      </c>
    </row>
    <row r="64" spans="1:21" ht="12.75">
      <c r="A64" s="84" t="s">
        <v>6</v>
      </c>
      <c r="B64" s="85" t="s">
        <v>325</v>
      </c>
      <c r="C64" s="114">
        <v>1.6</v>
      </c>
      <c r="D64" s="126"/>
      <c r="E64" s="90">
        <v>51</v>
      </c>
      <c r="F64" s="87">
        <v>0.99739999999999995</v>
      </c>
      <c r="G64" s="88">
        <v>41914</v>
      </c>
      <c r="H64" s="129"/>
      <c r="I64" s="89">
        <v>70</v>
      </c>
      <c r="J64" s="2"/>
      <c r="K64" s="89">
        <v>40</v>
      </c>
      <c r="L64" s="2"/>
      <c r="M64" s="89">
        <v>44</v>
      </c>
      <c r="N64" s="87">
        <v>34.1</v>
      </c>
      <c r="O64" s="87">
        <v>18.3</v>
      </c>
      <c r="P64" s="53" t="s">
        <v>24</v>
      </c>
      <c r="Q64" s="90">
        <v>37</v>
      </c>
      <c r="R64" s="190">
        <v>1</v>
      </c>
      <c r="S64" s="281">
        <v>41546</v>
      </c>
      <c r="T64" s="303">
        <v>35.6</v>
      </c>
      <c r="U64" s="303">
        <v>19.324999999999999</v>
      </c>
    </row>
    <row r="65" spans="1:23" ht="12.75">
      <c r="A65" s="84" t="s">
        <v>366</v>
      </c>
      <c r="B65" s="85" t="s">
        <v>505</v>
      </c>
      <c r="C65" s="114">
        <v>1.5</v>
      </c>
      <c r="D65" s="126"/>
      <c r="E65" s="90">
        <v>54</v>
      </c>
      <c r="F65" s="87">
        <v>1</v>
      </c>
      <c r="G65" s="88">
        <v>41913</v>
      </c>
      <c r="H65" s="129"/>
      <c r="I65" s="89">
        <v>70.5</v>
      </c>
      <c r="J65" s="2"/>
      <c r="K65" s="89">
        <v>44</v>
      </c>
      <c r="L65" s="2"/>
      <c r="M65" s="89">
        <v>47</v>
      </c>
      <c r="N65" s="87">
        <v>34.799999999999997</v>
      </c>
      <c r="O65" s="87">
        <v>18.600000000000001</v>
      </c>
      <c r="P65" s="53"/>
      <c r="Q65" s="62" t="s">
        <v>32</v>
      </c>
      <c r="R65" s="300" t="s">
        <v>32</v>
      </c>
      <c r="S65" s="282" t="s">
        <v>32</v>
      </c>
      <c r="T65" s="296" t="s">
        <v>32</v>
      </c>
      <c r="U65" s="296" t="s">
        <v>32</v>
      </c>
    </row>
    <row r="66" spans="1:23" ht="12.75">
      <c r="A66" s="84" t="s">
        <v>366</v>
      </c>
      <c r="B66" s="85" t="s">
        <v>423</v>
      </c>
      <c r="C66" s="114">
        <v>1.7</v>
      </c>
      <c r="D66" s="126"/>
      <c r="E66" s="90">
        <v>52</v>
      </c>
      <c r="F66" s="87">
        <v>0.99870000000000003</v>
      </c>
      <c r="G66" s="88">
        <v>41912</v>
      </c>
      <c r="H66" s="129"/>
      <c r="I66" s="89">
        <v>71.5</v>
      </c>
      <c r="J66" s="2"/>
      <c r="K66" s="89">
        <v>46</v>
      </c>
      <c r="L66" s="2"/>
      <c r="M66" s="89">
        <v>38</v>
      </c>
      <c r="N66" s="87">
        <v>35</v>
      </c>
      <c r="O66" s="87">
        <v>18.2</v>
      </c>
      <c r="P66" s="53"/>
      <c r="Q66" s="62" t="s">
        <v>32</v>
      </c>
      <c r="R66" s="300" t="s">
        <v>32</v>
      </c>
      <c r="S66" s="282" t="s">
        <v>32</v>
      </c>
      <c r="T66" s="296" t="s">
        <v>32</v>
      </c>
      <c r="U66" s="296" t="s">
        <v>32</v>
      </c>
    </row>
    <row r="67" spans="1:23" ht="12.75">
      <c r="A67" s="84" t="s">
        <v>366</v>
      </c>
      <c r="B67" s="85" t="s">
        <v>419</v>
      </c>
      <c r="C67" s="114">
        <v>1.8</v>
      </c>
      <c r="D67" s="126"/>
      <c r="E67" s="90">
        <v>50</v>
      </c>
      <c r="F67" s="87">
        <v>1.0832999999999999</v>
      </c>
      <c r="G67" s="88">
        <v>41913</v>
      </c>
      <c r="H67" s="129"/>
      <c r="I67" s="89">
        <v>68.25</v>
      </c>
      <c r="J67" s="2"/>
      <c r="K67" s="89">
        <v>47</v>
      </c>
      <c r="L67" s="2"/>
      <c r="M67" s="89">
        <v>36</v>
      </c>
      <c r="N67" s="87">
        <v>35.6</v>
      </c>
      <c r="O67" s="87">
        <v>17.5</v>
      </c>
      <c r="P67" s="53"/>
      <c r="Q67" s="62" t="s">
        <v>32</v>
      </c>
      <c r="R67" s="300" t="s">
        <v>32</v>
      </c>
      <c r="S67" s="282" t="s">
        <v>32</v>
      </c>
      <c r="T67" s="296" t="s">
        <v>32</v>
      </c>
      <c r="U67" s="296" t="s">
        <v>32</v>
      </c>
    </row>
    <row r="68" spans="1:23" ht="12.75">
      <c r="A68" s="84" t="s">
        <v>7</v>
      </c>
      <c r="B68" s="85" t="s">
        <v>296</v>
      </c>
      <c r="C68" s="114">
        <v>1</v>
      </c>
      <c r="D68" s="126"/>
      <c r="E68" s="90">
        <v>46</v>
      </c>
      <c r="F68" s="87">
        <v>0.99839999999999995</v>
      </c>
      <c r="G68" s="88">
        <v>41906</v>
      </c>
      <c r="H68" s="129"/>
      <c r="I68" s="89">
        <v>68.405199999999994</v>
      </c>
      <c r="J68" s="2"/>
      <c r="K68" s="89">
        <v>32</v>
      </c>
      <c r="L68" s="2"/>
      <c r="M68" s="89">
        <v>37</v>
      </c>
      <c r="N68" s="87">
        <v>35.5</v>
      </c>
      <c r="O68" s="87">
        <v>18.2</v>
      </c>
      <c r="P68" s="53"/>
      <c r="Q68" s="90">
        <v>28</v>
      </c>
      <c r="R68" s="190">
        <v>1</v>
      </c>
      <c r="S68" s="281">
        <v>41538</v>
      </c>
      <c r="T68" s="303">
        <v>34.65</v>
      </c>
      <c r="U68" s="303">
        <v>19.824999999999999</v>
      </c>
    </row>
    <row r="69" spans="1:23" ht="12.75">
      <c r="A69" s="84" t="s">
        <v>7</v>
      </c>
      <c r="B69" s="85" t="s">
        <v>506</v>
      </c>
      <c r="C69" s="114">
        <v>1.4</v>
      </c>
      <c r="D69" s="126"/>
      <c r="E69" s="90">
        <v>54</v>
      </c>
      <c r="F69" s="87">
        <v>1</v>
      </c>
      <c r="G69" s="88">
        <v>41910</v>
      </c>
      <c r="H69" s="129" t="s">
        <v>24</v>
      </c>
      <c r="I69" s="89">
        <v>74.25</v>
      </c>
      <c r="J69" s="2"/>
      <c r="K69" s="89">
        <v>45</v>
      </c>
      <c r="L69" s="2"/>
      <c r="M69" s="89">
        <v>43</v>
      </c>
      <c r="N69" s="87">
        <v>36</v>
      </c>
      <c r="O69" s="87">
        <v>17.399999999999999</v>
      </c>
      <c r="P69" s="53"/>
      <c r="Q69" s="62" t="s">
        <v>32</v>
      </c>
      <c r="R69" s="300" t="s">
        <v>32</v>
      </c>
      <c r="S69" s="282" t="s">
        <v>32</v>
      </c>
      <c r="T69" s="296" t="s">
        <v>32</v>
      </c>
      <c r="U69" s="296" t="s">
        <v>32</v>
      </c>
    </row>
    <row r="70" spans="1:23" ht="12.75">
      <c r="A70" s="84" t="s">
        <v>7</v>
      </c>
      <c r="B70" s="85" t="s">
        <v>50</v>
      </c>
      <c r="C70" s="114">
        <v>1.5</v>
      </c>
      <c r="D70" s="126"/>
      <c r="E70" s="90">
        <v>48</v>
      </c>
      <c r="F70" s="87">
        <v>0.99950000000000006</v>
      </c>
      <c r="G70" s="88">
        <v>41913</v>
      </c>
      <c r="H70" s="129"/>
      <c r="I70" s="89">
        <v>62.405200000000001</v>
      </c>
      <c r="J70" s="2"/>
      <c r="K70" s="89">
        <v>43</v>
      </c>
      <c r="L70" s="2"/>
      <c r="M70" s="89">
        <v>38</v>
      </c>
      <c r="N70" s="87">
        <v>35.1</v>
      </c>
      <c r="O70" s="87">
        <v>17.8</v>
      </c>
      <c r="P70" s="53" t="s">
        <v>24</v>
      </c>
      <c r="Q70" s="90">
        <v>41</v>
      </c>
      <c r="R70" s="190">
        <v>1</v>
      </c>
      <c r="S70" s="281">
        <v>41543</v>
      </c>
      <c r="T70" s="303">
        <v>34.5</v>
      </c>
      <c r="U70" s="303">
        <v>20.100000000000001</v>
      </c>
    </row>
    <row r="71" spans="1:23" ht="12.75">
      <c r="A71" s="84" t="s">
        <v>7</v>
      </c>
      <c r="B71" s="85" t="s">
        <v>424</v>
      </c>
      <c r="C71" s="114">
        <v>1.7</v>
      </c>
      <c r="D71" s="126"/>
      <c r="E71" s="90">
        <v>51</v>
      </c>
      <c r="F71" s="87">
        <v>1.0832999999999999</v>
      </c>
      <c r="G71" s="88">
        <v>41914</v>
      </c>
      <c r="H71" s="129" t="s">
        <v>24</v>
      </c>
      <c r="I71" s="89">
        <v>73.25</v>
      </c>
      <c r="J71" s="2"/>
      <c r="K71" s="89">
        <v>40</v>
      </c>
      <c r="L71" s="2"/>
      <c r="M71" s="89">
        <v>40</v>
      </c>
      <c r="N71" s="87">
        <v>34.799999999999997</v>
      </c>
      <c r="O71" s="87">
        <v>18.100000000000001</v>
      </c>
      <c r="P71" s="53"/>
      <c r="Q71" s="62" t="s">
        <v>32</v>
      </c>
      <c r="R71" s="300" t="s">
        <v>32</v>
      </c>
      <c r="S71" s="282" t="s">
        <v>32</v>
      </c>
      <c r="T71" s="296" t="s">
        <v>32</v>
      </c>
      <c r="U71" s="296" t="s">
        <v>32</v>
      </c>
    </row>
    <row r="72" spans="1:23" ht="12.75">
      <c r="A72" s="84" t="s">
        <v>7</v>
      </c>
      <c r="B72" s="85" t="s">
        <v>41</v>
      </c>
      <c r="C72" s="114">
        <v>1.8</v>
      </c>
      <c r="D72" s="126"/>
      <c r="E72" s="90">
        <v>50</v>
      </c>
      <c r="F72" s="87">
        <v>0.99739999999999995</v>
      </c>
      <c r="G72" s="88">
        <v>41914</v>
      </c>
      <c r="H72" s="129"/>
      <c r="I72" s="89">
        <v>69.5</v>
      </c>
      <c r="J72" s="2"/>
      <c r="K72" s="89">
        <v>33</v>
      </c>
      <c r="L72" s="2"/>
      <c r="M72" s="89">
        <v>48</v>
      </c>
      <c r="N72" s="87">
        <v>34.1</v>
      </c>
      <c r="O72" s="87">
        <v>17.7</v>
      </c>
      <c r="P72" s="53" t="s">
        <v>24</v>
      </c>
      <c r="Q72" s="90">
        <v>38</v>
      </c>
      <c r="R72" s="190">
        <v>1</v>
      </c>
      <c r="S72" s="281">
        <v>41546</v>
      </c>
      <c r="T72" s="303">
        <v>32.9</v>
      </c>
      <c r="U72" s="303">
        <v>19.8</v>
      </c>
    </row>
    <row r="73" spans="1:23" ht="12.75">
      <c r="A73" s="84" t="s">
        <v>364</v>
      </c>
      <c r="B73" s="85" t="s">
        <v>507</v>
      </c>
      <c r="C73" s="114">
        <v>0.9</v>
      </c>
      <c r="D73" s="126"/>
      <c r="E73" s="90">
        <v>53</v>
      </c>
      <c r="F73" s="87">
        <v>0.99950000000000006</v>
      </c>
      <c r="G73" s="88">
        <v>41905</v>
      </c>
      <c r="H73" s="129"/>
      <c r="I73" s="89">
        <v>70.405199999999994</v>
      </c>
      <c r="J73" s="2"/>
      <c r="K73" s="89">
        <v>43</v>
      </c>
      <c r="L73" s="2"/>
      <c r="M73" s="89">
        <v>44</v>
      </c>
      <c r="N73" s="87">
        <v>34.9</v>
      </c>
      <c r="O73" s="87">
        <v>18.2</v>
      </c>
      <c r="P73" s="53"/>
      <c r="Q73" s="62" t="s">
        <v>32</v>
      </c>
      <c r="R73" s="300" t="s">
        <v>32</v>
      </c>
      <c r="S73" s="282" t="s">
        <v>32</v>
      </c>
      <c r="T73" s="296" t="s">
        <v>32</v>
      </c>
      <c r="U73" s="296" t="s">
        <v>32</v>
      </c>
    </row>
    <row r="74" spans="1:23" ht="12.75">
      <c r="A74" s="84" t="s">
        <v>364</v>
      </c>
      <c r="B74" s="85" t="s">
        <v>508</v>
      </c>
      <c r="C74" s="114">
        <v>1</v>
      </c>
      <c r="D74" s="126" t="s">
        <v>24</v>
      </c>
      <c r="E74" s="90">
        <v>57</v>
      </c>
      <c r="F74" s="87">
        <v>1</v>
      </c>
      <c r="G74" s="88">
        <v>41906</v>
      </c>
      <c r="H74" s="129"/>
      <c r="I74" s="89">
        <v>67.5</v>
      </c>
      <c r="J74" s="2" t="s">
        <v>24</v>
      </c>
      <c r="K74" s="89">
        <v>55</v>
      </c>
      <c r="L74" s="2"/>
      <c r="M74" s="89">
        <v>47</v>
      </c>
      <c r="N74" s="87">
        <v>34</v>
      </c>
      <c r="O74" s="87">
        <v>18.899999999999999</v>
      </c>
      <c r="P74" s="53"/>
      <c r="Q74" s="62" t="s">
        <v>32</v>
      </c>
      <c r="R74" s="300" t="s">
        <v>32</v>
      </c>
      <c r="S74" s="282" t="s">
        <v>32</v>
      </c>
      <c r="T74" s="296" t="s">
        <v>32</v>
      </c>
      <c r="U74" s="296" t="s">
        <v>32</v>
      </c>
    </row>
    <row r="75" spans="1:23" ht="12.75">
      <c r="A75" s="84" t="s">
        <v>364</v>
      </c>
      <c r="B75" s="85" t="s">
        <v>427</v>
      </c>
      <c r="C75" s="114">
        <v>1.6</v>
      </c>
      <c r="D75" s="126"/>
      <c r="E75" s="90">
        <v>54</v>
      </c>
      <c r="F75" s="87">
        <v>0.99880000000000002</v>
      </c>
      <c r="G75" s="88">
        <v>41913</v>
      </c>
      <c r="H75" s="129"/>
      <c r="I75" s="89">
        <v>69</v>
      </c>
      <c r="J75" s="2"/>
      <c r="K75" s="89">
        <v>45</v>
      </c>
      <c r="L75" s="2"/>
      <c r="M75" s="89">
        <v>49</v>
      </c>
      <c r="N75" s="87">
        <v>35.299999999999997</v>
      </c>
      <c r="O75" s="87">
        <v>18.2</v>
      </c>
      <c r="P75" s="53" t="s">
        <v>24</v>
      </c>
      <c r="Q75" s="90">
        <v>37</v>
      </c>
      <c r="R75" s="190">
        <v>1</v>
      </c>
      <c r="S75" s="281">
        <v>41546</v>
      </c>
      <c r="T75" s="303">
        <v>35.25</v>
      </c>
      <c r="U75" s="303">
        <v>19.5</v>
      </c>
    </row>
    <row r="76" spans="1:23" ht="12.75">
      <c r="A76" s="84" t="s">
        <v>364</v>
      </c>
      <c r="B76" s="85" t="s">
        <v>509</v>
      </c>
      <c r="C76" s="114">
        <v>1.6</v>
      </c>
      <c r="D76" s="126"/>
      <c r="E76" s="90">
        <v>55</v>
      </c>
      <c r="F76" s="87">
        <v>1.1667000000000001</v>
      </c>
      <c r="G76" s="88">
        <v>41914</v>
      </c>
      <c r="H76" s="129" t="s">
        <v>24</v>
      </c>
      <c r="I76" s="89">
        <v>74</v>
      </c>
      <c r="J76" s="2"/>
      <c r="K76" s="89">
        <v>48</v>
      </c>
      <c r="L76" s="2"/>
      <c r="M76" s="89">
        <v>44</v>
      </c>
      <c r="N76" s="87">
        <v>34.6</v>
      </c>
      <c r="O76" s="87">
        <v>18.2</v>
      </c>
      <c r="P76" s="53"/>
      <c r="Q76" s="62" t="s">
        <v>32</v>
      </c>
      <c r="R76" s="300" t="s">
        <v>32</v>
      </c>
      <c r="S76" s="282" t="s">
        <v>32</v>
      </c>
      <c r="T76" s="296" t="s">
        <v>32</v>
      </c>
      <c r="U76" s="296" t="s">
        <v>32</v>
      </c>
    </row>
    <row r="77" spans="1:23" ht="12.75">
      <c r="A77" s="84"/>
      <c r="B77" s="85"/>
      <c r="C77" s="114"/>
      <c r="D77" s="127"/>
      <c r="E77" s="53"/>
      <c r="F77" s="87"/>
      <c r="G77" s="88"/>
      <c r="H77" s="129"/>
      <c r="I77" s="89"/>
      <c r="J77" s="2"/>
      <c r="K77" s="89"/>
      <c r="L77" s="2"/>
      <c r="M77" s="89"/>
      <c r="N77" s="87"/>
      <c r="O77" s="110"/>
      <c r="P77" s="53"/>
      <c r="Q77" s="90"/>
      <c r="R77" s="109"/>
      <c r="S77" s="88"/>
      <c r="T77" s="87"/>
      <c r="U77" s="87"/>
    </row>
    <row r="78" spans="1:23" ht="12.75">
      <c r="A78" s="92"/>
      <c r="B78" s="93"/>
      <c r="C78" s="238" t="s">
        <v>1</v>
      </c>
      <c r="D78" s="126"/>
      <c r="E78" s="99">
        <f>AVERAGE(E6:E76)</f>
        <v>53.464788732394368</v>
      </c>
      <c r="F78" s="95">
        <f>AVERAGE(F6:F76)</f>
        <v>1.0461422535211267</v>
      </c>
      <c r="G78" s="97">
        <f>AVERAGE(G6:G76)</f>
        <v>41909.943661971833</v>
      </c>
      <c r="H78" s="95"/>
      <c r="I78" s="98">
        <f>AVERAGE(I6:I76)</f>
        <v>70.908492957746489</v>
      </c>
      <c r="J78" s="98"/>
      <c r="K78" s="98">
        <f>AVERAGE(K6:K76)</f>
        <v>45.112676056338032</v>
      </c>
      <c r="L78" s="98"/>
      <c r="M78" s="98">
        <f>AVERAGE(M6:M76)</f>
        <v>44.605633802816904</v>
      </c>
      <c r="N78" s="95">
        <f>AVERAGE(N6:N76)</f>
        <v>34.895774647887329</v>
      </c>
      <c r="O78" s="95">
        <f>AVERAGE(O6:O76)</f>
        <v>18.138028169014092</v>
      </c>
      <c r="P78" s="135"/>
      <c r="Q78" s="99">
        <v>36.75</v>
      </c>
      <c r="R78" s="95">
        <v>1</v>
      </c>
      <c r="S78" s="97">
        <v>41542.326923076922</v>
      </c>
      <c r="T78" s="95">
        <v>34.046634615384612</v>
      </c>
      <c r="U78" s="95">
        <v>19.71283846153846</v>
      </c>
    </row>
    <row r="79" spans="1:23" ht="12.75">
      <c r="A79" s="32"/>
      <c r="B79" s="100"/>
      <c r="C79" s="239" t="s">
        <v>9</v>
      </c>
      <c r="D79" s="126"/>
      <c r="E79" s="111">
        <v>6</v>
      </c>
      <c r="F79" s="102">
        <v>0.2</v>
      </c>
      <c r="G79" s="103">
        <v>3</v>
      </c>
      <c r="H79" s="131"/>
      <c r="I79" s="104">
        <v>6</v>
      </c>
      <c r="J79" s="134"/>
      <c r="K79" s="104">
        <v>6</v>
      </c>
      <c r="L79" s="134"/>
      <c r="M79" s="104">
        <v>7</v>
      </c>
      <c r="N79" s="42">
        <v>0.8</v>
      </c>
      <c r="O79" s="42">
        <v>0.5</v>
      </c>
      <c r="P79" s="136"/>
      <c r="Q79" s="90">
        <v>5</v>
      </c>
      <c r="R79" s="102" t="s">
        <v>78</v>
      </c>
      <c r="S79" s="103">
        <v>3</v>
      </c>
      <c r="T79" s="42">
        <v>0.7</v>
      </c>
      <c r="U79" s="42">
        <v>0.3</v>
      </c>
    </row>
    <row r="80" spans="1:23" s="26" customFormat="1" ht="16.5" customHeight="1">
      <c r="A80" s="32" t="s">
        <v>77</v>
      </c>
      <c r="B80" s="13"/>
      <c r="C80" s="21"/>
      <c r="D80" s="69"/>
      <c r="E80" s="11"/>
      <c r="F80" s="12"/>
      <c r="G80" s="30"/>
      <c r="H80" s="65"/>
      <c r="I80" s="15"/>
      <c r="J80" s="15"/>
      <c r="K80" s="15"/>
      <c r="L80" s="15"/>
      <c r="M80" s="15"/>
      <c r="N80" s="15"/>
      <c r="O80" s="29"/>
      <c r="P80" s="73"/>
      <c r="Q80" s="197"/>
      <c r="R80" s="16"/>
      <c r="S80" s="14"/>
      <c r="T80" s="16"/>
      <c r="U80" s="16"/>
      <c r="V80" s="36"/>
      <c r="W80" s="23"/>
    </row>
    <row r="81" spans="1:21" ht="13.5">
      <c r="A81" s="106" t="s">
        <v>301</v>
      </c>
      <c r="B81" s="100"/>
      <c r="C81" s="42"/>
      <c r="D81" s="70"/>
      <c r="E81" s="112"/>
      <c r="F81" s="32"/>
      <c r="G81" s="33"/>
      <c r="H81" s="66"/>
      <c r="I81" s="2"/>
      <c r="J81" s="2"/>
      <c r="K81" s="2"/>
      <c r="L81" s="2"/>
      <c r="M81" s="2"/>
      <c r="N81" s="105"/>
      <c r="O81" s="105"/>
      <c r="P81" s="134"/>
      <c r="Q81" s="104"/>
      <c r="R81" s="9"/>
      <c r="S81" s="113"/>
      <c r="T81" s="113"/>
      <c r="U81" s="103"/>
    </row>
    <row r="82" spans="1:21">
      <c r="A82" s="107" t="s">
        <v>2</v>
      </c>
      <c r="B82" s="108"/>
      <c r="C82" s="42"/>
      <c r="D82" s="70"/>
      <c r="E82" s="32"/>
      <c r="F82" s="32"/>
      <c r="G82" s="33"/>
      <c r="H82" s="66"/>
      <c r="I82" s="2"/>
      <c r="J82" s="2"/>
      <c r="K82" s="2"/>
      <c r="L82" s="2"/>
      <c r="M82" s="2"/>
      <c r="N82" s="32"/>
      <c r="O82" s="32"/>
      <c r="P82" s="112"/>
      <c r="Q82" s="100"/>
      <c r="R82" s="9"/>
      <c r="S82" s="60"/>
      <c r="T82" s="60"/>
      <c r="U82" s="103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64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workbookViewId="0">
      <selection activeCell="O50" sqref="O50"/>
    </sheetView>
  </sheetViews>
  <sheetFormatPr defaultRowHeight="12"/>
  <cols>
    <col min="1" max="1" width="18.7109375" customWidth="1"/>
    <col min="2" max="2" width="15.7109375" bestFit="1" customWidth="1"/>
    <col min="3" max="3" width="8.28515625" customWidth="1"/>
    <col min="4" max="4" width="2.42578125" style="74" customWidth="1"/>
    <col min="5" max="5" width="6" customWidth="1"/>
    <col min="6" max="6" width="7.28515625" customWidth="1"/>
    <col min="7" max="7" width="7.5703125" customWidth="1"/>
    <col min="8" max="8" width="2.5703125" style="74" customWidth="1"/>
    <col min="9" max="9" width="9.28515625" customWidth="1"/>
    <col min="10" max="10" width="2.28515625" style="74" customWidth="1"/>
    <col min="11" max="11" width="9.140625" customWidth="1"/>
    <col min="12" max="12" width="2.7109375" style="74" customWidth="1"/>
    <col min="13" max="13" width="8.7109375" customWidth="1"/>
    <col min="14" max="15" width="8.42578125" customWidth="1"/>
    <col min="16" max="16" width="1.7109375" customWidth="1"/>
    <col min="17" max="17" width="6.140625" customWidth="1"/>
    <col min="18" max="19" width="7.42578125" customWidth="1"/>
    <col min="20" max="21" width="8.42578125" customWidth="1"/>
  </cols>
  <sheetData>
    <row r="1" spans="1:21">
      <c r="A1" s="56" t="s">
        <v>51</v>
      </c>
      <c r="B1" s="17"/>
      <c r="C1" s="18"/>
      <c r="D1" s="52"/>
      <c r="E1" s="23"/>
      <c r="F1" s="23"/>
      <c r="G1" s="38"/>
      <c r="H1" s="63"/>
      <c r="I1" s="10"/>
      <c r="J1" s="63"/>
      <c r="K1" s="23"/>
      <c r="M1" s="27"/>
      <c r="N1" s="23"/>
      <c r="O1" s="17"/>
      <c r="P1" s="27"/>
      <c r="Q1" s="8"/>
      <c r="R1" s="27"/>
      <c r="S1" s="23"/>
      <c r="T1" s="23"/>
      <c r="U1" s="23"/>
    </row>
    <row r="2" spans="1:21" ht="18">
      <c r="A2" s="5" t="s">
        <v>510</v>
      </c>
      <c r="B2" s="45"/>
      <c r="C2" s="39"/>
      <c r="D2" s="67"/>
      <c r="E2" s="1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34"/>
      <c r="S2" s="9"/>
      <c r="T2" s="1"/>
      <c r="U2" s="1"/>
    </row>
    <row r="3" spans="1:21" ht="12.75">
      <c r="A3" s="7" t="s">
        <v>334</v>
      </c>
      <c r="B3" s="76"/>
      <c r="C3" s="77"/>
      <c r="D3" s="125"/>
      <c r="E3" s="26"/>
      <c r="F3" s="26"/>
      <c r="G3" s="79"/>
      <c r="H3" s="128"/>
      <c r="I3" s="26"/>
      <c r="J3" s="132"/>
      <c r="K3" s="26"/>
      <c r="L3" s="132"/>
      <c r="M3" s="26"/>
      <c r="N3" s="26"/>
      <c r="O3" s="26"/>
      <c r="P3" s="3"/>
      <c r="Q3" s="4"/>
      <c r="R3" s="34"/>
      <c r="S3" s="9"/>
      <c r="T3" s="26"/>
      <c r="U3" s="26"/>
    </row>
    <row r="4" spans="1:21" s="224" customFormat="1" ht="18.75" customHeight="1">
      <c r="A4" s="223"/>
      <c r="B4" s="223"/>
      <c r="C4" s="222"/>
      <c r="D4" s="354" t="s">
        <v>377</v>
      </c>
      <c r="E4" s="355"/>
      <c r="F4" s="355"/>
      <c r="G4" s="356"/>
      <c r="H4" s="344" t="s">
        <v>378</v>
      </c>
      <c r="I4" s="345"/>
      <c r="J4" s="345"/>
      <c r="K4" s="345"/>
      <c r="L4" s="345"/>
      <c r="M4" s="346"/>
      <c r="N4" s="347" t="s">
        <v>379</v>
      </c>
      <c r="O4" s="348"/>
      <c r="P4" s="349" t="s">
        <v>380</v>
      </c>
      <c r="Q4" s="350"/>
      <c r="R4" s="350"/>
      <c r="S4" s="351"/>
      <c r="T4" s="352" t="s">
        <v>337</v>
      </c>
      <c r="U4" s="353"/>
    </row>
    <row r="5" spans="1:21" ht="36">
      <c r="A5" s="83" t="s">
        <v>335</v>
      </c>
      <c r="B5" s="48" t="s">
        <v>0</v>
      </c>
      <c r="C5" s="55" t="s">
        <v>25</v>
      </c>
      <c r="D5" s="213"/>
      <c r="E5" s="218" t="s">
        <v>26</v>
      </c>
      <c r="F5" s="209" t="s">
        <v>27</v>
      </c>
      <c r="G5" s="210" t="s">
        <v>28</v>
      </c>
      <c r="H5" s="215"/>
      <c r="I5" s="209" t="s">
        <v>45</v>
      </c>
      <c r="J5" s="216"/>
      <c r="K5" s="209" t="s">
        <v>52</v>
      </c>
      <c r="L5" s="216"/>
      <c r="M5" s="209" t="s">
        <v>53</v>
      </c>
      <c r="N5" s="211" t="s">
        <v>30</v>
      </c>
      <c r="O5" s="209" t="s">
        <v>298</v>
      </c>
      <c r="P5" s="221"/>
      <c r="Q5" s="218" t="s">
        <v>26</v>
      </c>
      <c r="R5" s="209" t="s">
        <v>27</v>
      </c>
      <c r="S5" s="210" t="s">
        <v>28</v>
      </c>
      <c r="T5" s="211" t="s">
        <v>30</v>
      </c>
      <c r="U5" s="212" t="s">
        <v>298</v>
      </c>
    </row>
    <row r="6" spans="1:21" ht="12.75">
      <c r="A6" s="84" t="s">
        <v>8</v>
      </c>
      <c r="B6" s="85" t="s">
        <v>511</v>
      </c>
      <c r="C6" s="114">
        <v>0.7</v>
      </c>
      <c r="D6" s="126" t="s">
        <v>24</v>
      </c>
      <c r="E6" s="90">
        <v>42</v>
      </c>
      <c r="F6" s="87">
        <v>1.6</v>
      </c>
      <c r="G6" s="88">
        <v>41905</v>
      </c>
      <c r="H6" s="129"/>
      <c r="I6" s="89">
        <v>37</v>
      </c>
      <c r="J6" s="2"/>
      <c r="K6" s="89">
        <v>36</v>
      </c>
      <c r="L6" s="2" t="s">
        <v>24</v>
      </c>
      <c r="M6" s="89">
        <v>52</v>
      </c>
      <c r="N6" s="87">
        <v>34.700000000000003</v>
      </c>
      <c r="O6" s="87">
        <v>18.3</v>
      </c>
      <c r="P6" s="53"/>
      <c r="Q6" s="62" t="s">
        <v>32</v>
      </c>
      <c r="R6" s="194" t="s">
        <v>32</v>
      </c>
      <c r="S6" s="282" t="s">
        <v>32</v>
      </c>
      <c r="T6" s="194" t="s">
        <v>32</v>
      </c>
      <c r="U6" s="194" t="s">
        <v>32</v>
      </c>
    </row>
    <row r="7" spans="1:21" ht="12.75">
      <c r="A7" s="84" t="s">
        <v>8</v>
      </c>
      <c r="B7" s="85" t="s">
        <v>512</v>
      </c>
      <c r="C7" s="114">
        <v>0.8</v>
      </c>
      <c r="D7" s="126" t="s">
        <v>24</v>
      </c>
      <c r="E7" s="90">
        <v>41</v>
      </c>
      <c r="F7" s="87">
        <v>1</v>
      </c>
      <c r="G7" s="88">
        <v>41906</v>
      </c>
      <c r="H7" s="129"/>
      <c r="I7" s="89">
        <v>42</v>
      </c>
      <c r="J7" s="2"/>
      <c r="K7" s="89">
        <v>35</v>
      </c>
      <c r="L7" s="2" t="s">
        <v>24</v>
      </c>
      <c r="M7" s="89">
        <v>47</v>
      </c>
      <c r="N7" s="87">
        <v>34.6</v>
      </c>
      <c r="O7" s="87">
        <v>18.100000000000001</v>
      </c>
      <c r="P7" s="53"/>
      <c r="Q7" s="62" t="s">
        <v>32</v>
      </c>
      <c r="R7" s="194" t="s">
        <v>32</v>
      </c>
      <c r="S7" s="282" t="s">
        <v>32</v>
      </c>
      <c r="T7" s="194" t="s">
        <v>32</v>
      </c>
      <c r="U7" s="194" t="s">
        <v>32</v>
      </c>
    </row>
    <row r="8" spans="1:21" ht="12.75">
      <c r="A8" s="84" t="s">
        <v>8</v>
      </c>
      <c r="B8" s="85" t="s">
        <v>482</v>
      </c>
      <c r="C8" s="114">
        <v>0.9</v>
      </c>
      <c r="D8" s="126" t="s">
        <v>24</v>
      </c>
      <c r="E8" s="90">
        <v>43</v>
      </c>
      <c r="F8" s="87">
        <v>1</v>
      </c>
      <c r="G8" s="88">
        <v>41906</v>
      </c>
      <c r="H8" s="129" t="s">
        <v>24</v>
      </c>
      <c r="I8" s="89">
        <v>54</v>
      </c>
      <c r="J8" s="2"/>
      <c r="K8" s="89">
        <v>32</v>
      </c>
      <c r="L8" s="2" t="s">
        <v>24</v>
      </c>
      <c r="M8" s="89">
        <v>45</v>
      </c>
      <c r="N8" s="87">
        <v>35.4</v>
      </c>
      <c r="O8" s="87">
        <v>17.899999999999999</v>
      </c>
      <c r="P8" s="53"/>
      <c r="Q8" s="90">
        <v>32</v>
      </c>
      <c r="R8" s="283">
        <v>1</v>
      </c>
      <c r="S8" s="281">
        <v>41541</v>
      </c>
      <c r="T8" s="283">
        <v>34.524999999999999</v>
      </c>
      <c r="U8" s="283">
        <v>19.8</v>
      </c>
    </row>
    <row r="9" spans="1:21" ht="12.75">
      <c r="A9" s="84" t="s">
        <v>8</v>
      </c>
      <c r="B9" s="85" t="s">
        <v>483</v>
      </c>
      <c r="C9" s="114">
        <v>1.2</v>
      </c>
      <c r="D9" s="126" t="s">
        <v>24</v>
      </c>
      <c r="E9" s="90">
        <v>41</v>
      </c>
      <c r="F9" s="87">
        <v>1</v>
      </c>
      <c r="G9" s="88">
        <v>41906</v>
      </c>
      <c r="H9" s="129"/>
      <c r="I9" s="89">
        <v>49</v>
      </c>
      <c r="J9" s="2"/>
      <c r="K9" s="89">
        <v>29</v>
      </c>
      <c r="L9" s="2" t="s">
        <v>24</v>
      </c>
      <c r="M9" s="89">
        <v>43</v>
      </c>
      <c r="N9" s="87">
        <v>35.200000000000003</v>
      </c>
      <c r="O9" s="87">
        <v>18</v>
      </c>
      <c r="P9" s="53" t="s">
        <v>24</v>
      </c>
      <c r="Q9" s="90">
        <v>34</v>
      </c>
      <c r="R9" s="283">
        <v>1</v>
      </c>
      <c r="S9" s="281">
        <v>41542</v>
      </c>
      <c r="T9" s="283">
        <v>34.200000000000003</v>
      </c>
      <c r="U9" s="283">
        <v>19.600000000000001</v>
      </c>
    </row>
    <row r="10" spans="1:21" ht="12.75">
      <c r="A10" s="84" t="s">
        <v>353</v>
      </c>
      <c r="B10" s="85" t="s">
        <v>513</v>
      </c>
      <c r="C10" s="114">
        <v>1.1000000000000001</v>
      </c>
      <c r="D10" s="126" t="s">
        <v>24</v>
      </c>
      <c r="E10" s="90">
        <v>43</v>
      </c>
      <c r="F10" s="87">
        <v>1.2</v>
      </c>
      <c r="G10" s="88">
        <v>41910</v>
      </c>
      <c r="H10" s="129"/>
      <c r="I10" s="89">
        <v>42</v>
      </c>
      <c r="J10" s="2" t="s">
        <v>24</v>
      </c>
      <c r="K10" s="89">
        <v>42</v>
      </c>
      <c r="L10" s="2" t="s">
        <v>24</v>
      </c>
      <c r="M10" s="89">
        <v>45</v>
      </c>
      <c r="N10" s="87">
        <v>34.4</v>
      </c>
      <c r="O10" s="87">
        <v>18.399999999999999</v>
      </c>
      <c r="P10" s="53"/>
      <c r="Q10" s="62" t="s">
        <v>32</v>
      </c>
      <c r="R10" s="194" t="s">
        <v>32</v>
      </c>
      <c r="S10" s="282" t="s">
        <v>32</v>
      </c>
      <c r="T10" s="194" t="s">
        <v>32</v>
      </c>
      <c r="U10" s="194" t="s">
        <v>32</v>
      </c>
    </row>
    <row r="11" spans="1:21" ht="12.75">
      <c r="A11" s="84" t="s">
        <v>353</v>
      </c>
      <c r="B11" s="85" t="s">
        <v>54</v>
      </c>
      <c r="C11" s="114">
        <v>1.3</v>
      </c>
      <c r="D11" s="126" t="s">
        <v>24</v>
      </c>
      <c r="E11" s="90">
        <v>47</v>
      </c>
      <c r="F11" s="87">
        <v>1</v>
      </c>
      <c r="G11" s="88">
        <v>41908</v>
      </c>
      <c r="H11" s="129" t="s">
        <v>24</v>
      </c>
      <c r="I11" s="89">
        <v>52</v>
      </c>
      <c r="J11" s="2" t="s">
        <v>24</v>
      </c>
      <c r="K11" s="89">
        <v>46</v>
      </c>
      <c r="L11" s="2" t="s">
        <v>24</v>
      </c>
      <c r="M11" s="89">
        <v>43</v>
      </c>
      <c r="N11" s="87">
        <v>33.9</v>
      </c>
      <c r="O11" s="87">
        <v>17.7</v>
      </c>
      <c r="P11" s="53" t="s">
        <v>24</v>
      </c>
      <c r="Q11" s="90">
        <v>36</v>
      </c>
      <c r="R11" s="283">
        <v>1</v>
      </c>
      <c r="S11" s="281">
        <v>41542</v>
      </c>
      <c r="T11" s="283">
        <v>34.975000000000001</v>
      </c>
      <c r="U11" s="283">
        <v>18.649999999999999</v>
      </c>
    </row>
    <row r="12" spans="1:21" ht="12.75">
      <c r="A12" s="84" t="s">
        <v>12</v>
      </c>
      <c r="B12" s="85" t="s">
        <v>303</v>
      </c>
      <c r="C12" s="114">
        <v>0.9</v>
      </c>
      <c r="D12" s="126" t="s">
        <v>24</v>
      </c>
      <c r="E12" s="90">
        <v>47</v>
      </c>
      <c r="F12" s="87">
        <v>1</v>
      </c>
      <c r="G12" s="88">
        <v>41906</v>
      </c>
      <c r="H12" s="129" t="s">
        <v>24</v>
      </c>
      <c r="I12" s="89">
        <v>56</v>
      </c>
      <c r="J12" s="2" t="s">
        <v>24</v>
      </c>
      <c r="K12" s="89">
        <v>38</v>
      </c>
      <c r="L12" s="2" t="s">
        <v>24</v>
      </c>
      <c r="M12" s="89">
        <v>49</v>
      </c>
      <c r="N12" s="87">
        <v>35</v>
      </c>
      <c r="O12" s="87">
        <v>18.100000000000001</v>
      </c>
      <c r="P12" s="53" t="s">
        <v>24</v>
      </c>
      <c r="Q12" s="90">
        <v>33</v>
      </c>
      <c r="R12" s="283">
        <v>1</v>
      </c>
      <c r="S12" s="281">
        <v>41541</v>
      </c>
      <c r="T12" s="283">
        <v>33.975000000000001</v>
      </c>
      <c r="U12" s="283">
        <v>19.649999999999999</v>
      </c>
    </row>
    <row r="13" spans="1:21" ht="12.75">
      <c r="A13" s="84" t="s">
        <v>12</v>
      </c>
      <c r="B13" s="85" t="s">
        <v>514</v>
      </c>
      <c r="C13" s="114">
        <v>1.1000000000000001</v>
      </c>
      <c r="D13" s="126"/>
      <c r="E13" s="90">
        <v>40</v>
      </c>
      <c r="F13" s="87">
        <v>1.3</v>
      </c>
      <c r="G13" s="88">
        <v>41909</v>
      </c>
      <c r="H13" s="129"/>
      <c r="I13" s="89">
        <v>43</v>
      </c>
      <c r="J13" s="2"/>
      <c r="K13" s="89">
        <v>29</v>
      </c>
      <c r="L13" s="2" t="s">
        <v>24</v>
      </c>
      <c r="M13" s="89">
        <v>47</v>
      </c>
      <c r="N13" s="87">
        <v>34.6</v>
      </c>
      <c r="O13" s="87">
        <v>18.2</v>
      </c>
      <c r="P13" s="53"/>
      <c r="Q13" s="62" t="s">
        <v>32</v>
      </c>
      <c r="R13" s="194" t="s">
        <v>32</v>
      </c>
      <c r="S13" s="282" t="s">
        <v>32</v>
      </c>
      <c r="T13" s="194" t="s">
        <v>32</v>
      </c>
      <c r="U13" s="194" t="s">
        <v>32</v>
      </c>
    </row>
    <row r="14" spans="1:21" ht="12.75">
      <c r="A14" s="84" t="s">
        <v>3</v>
      </c>
      <c r="B14" s="85" t="s">
        <v>515</v>
      </c>
      <c r="C14" s="114">
        <v>0.7</v>
      </c>
      <c r="D14" s="126" t="s">
        <v>24</v>
      </c>
      <c r="E14" s="90">
        <v>42</v>
      </c>
      <c r="F14" s="87">
        <v>1</v>
      </c>
      <c r="G14" s="88">
        <v>41904</v>
      </c>
      <c r="H14" s="129" t="s">
        <v>24</v>
      </c>
      <c r="I14" s="89">
        <v>53</v>
      </c>
      <c r="J14" s="2"/>
      <c r="K14" s="89">
        <v>29</v>
      </c>
      <c r="L14" s="2" t="s">
        <v>24</v>
      </c>
      <c r="M14" s="89">
        <v>43</v>
      </c>
      <c r="N14" s="87">
        <v>35</v>
      </c>
      <c r="O14" s="87">
        <v>18</v>
      </c>
      <c r="P14" s="53"/>
      <c r="Q14" s="62" t="s">
        <v>32</v>
      </c>
      <c r="R14" s="194" t="s">
        <v>32</v>
      </c>
      <c r="S14" s="282" t="s">
        <v>32</v>
      </c>
      <c r="T14" s="194" t="s">
        <v>32</v>
      </c>
      <c r="U14" s="194" t="s">
        <v>32</v>
      </c>
    </row>
    <row r="15" spans="1:21" ht="12.75">
      <c r="A15" s="84" t="s">
        <v>3</v>
      </c>
      <c r="B15" s="85" t="s">
        <v>47</v>
      </c>
      <c r="C15" s="114">
        <v>0.9</v>
      </c>
      <c r="D15" s="126" t="s">
        <v>24</v>
      </c>
      <c r="E15" s="90">
        <v>42</v>
      </c>
      <c r="F15" s="87">
        <v>1</v>
      </c>
      <c r="G15" s="88">
        <v>41905</v>
      </c>
      <c r="H15" s="129" t="s">
        <v>24</v>
      </c>
      <c r="I15" s="89">
        <v>55</v>
      </c>
      <c r="J15" s="2"/>
      <c r="K15" s="89">
        <v>27</v>
      </c>
      <c r="L15" s="2" t="s">
        <v>24</v>
      </c>
      <c r="M15" s="89">
        <v>43</v>
      </c>
      <c r="N15" s="87">
        <v>34.6</v>
      </c>
      <c r="O15" s="87">
        <v>18.399999999999999</v>
      </c>
      <c r="P15" s="53"/>
      <c r="Q15" s="90">
        <v>32</v>
      </c>
      <c r="R15" s="283">
        <v>1</v>
      </c>
      <c r="S15" s="281">
        <v>41540</v>
      </c>
      <c r="T15" s="283">
        <v>33.725000000000001</v>
      </c>
      <c r="U15" s="283">
        <v>19.925000000000001</v>
      </c>
    </row>
    <row r="16" spans="1:21" ht="12.75">
      <c r="A16" s="84" t="s">
        <v>3</v>
      </c>
      <c r="B16" s="85" t="s">
        <v>276</v>
      </c>
      <c r="C16" s="114">
        <v>1.1000000000000001</v>
      </c>
      <c r="D16" s="126" t="s">
        <v>24</v>
      </c>
      <c r="E16" s="90">
        <v>46</v>
      </c>
      <c r="F16" s="87">
        <v>1</v>
      </c>
      <c r="G16" s="88">
        <v>41910</v>
      </c>
      <c r="H16" s="129" t="s">
        <v>24</v>
      </c>
      <c r="I16" s="89">
        <v>56</v>
      </c>
      <c r="J16" s="2"/>
      <c r="K16" s="89">
        <v>34</v>
      </c>
      <c r="L16" s="2" t="s">
        <v>24</v>
      </c>
      <c r="M16" s="89">
        <v>48</v>
      </c>
      <c r="N16" s="87">
        <v>34.200000000000003</v>
      </c>
      <c r="O16" s="87">
        <v>18.7</v>
      </c>
      <c r="P16" s="53"/>
      <c r="Q16" s="62" t="s">
        <v>32</v>
      </c>
      <c r="R16" s="194" t="s">
        <v>32</v>
      </c>
      <c r="S16" s="282" t="s">
        <v>32</v>
      </c>
      <c r="T16" s="194" t="s">
        <v>32</v>
      </c>
      <c r="U16" s="194" t="s">
        <v>32</v>
      </c>
    </row>
    <row r="17" spans="1:21" ht="12.75">
      <c r="A17" s="84" t="s">
        <v>218</v>
      </c>
      <c r="B17" s="85" t="s">
        <v>516</v>
      </c>
      <c r="C17" s="114">
        <v>0.6</v>
      </c>
      <c r="D17" s="126"/>
      <c r="E17" s="90">
        <v>31</v>
      </c>
      <c r="F17" s="87">
        <v>1</v>
      </c>
      <c r="G17" s="88">
        <v>41900</v>
      </c>
      <c r="H17" s="129"/>
      <c r="I17" s="89">
        <v>32</v>
      </c>
      <c r="J17" s="2"/>
      <c r="K17" s="89">
        <v>24</v>
      </c>
      <c r="L17" s="2"/>
      <c r="M17" s="89">
        <v>36</v>
      </c>
      <c r="N17" s="87">
        <v>34.299999999999997</v>
      </c>
      <c r="O17" s="87">
        <v>18.600000000000001</v>
      </c>
      <c r="P17" s="53"/>
      <c r="Q17" s="62" t="s">
        <v>32</v>
      </c>
      <c r="R17" s="194" t="s">
        <v>32</v>
      </c>
      <c r="S17" s="282" t="s">
        <v>32</v>
      </c>
      <c r="T17" s="194" t="s">
        <v>32</v>
      </c>
      <c r="U17" s="194" t="s">
        <v>32</v>
      </c>
    </row>
    <row r="18" spans="1:21" ht="12.75">
      <c r="A18" s="84" t="s">
        <v>218</v>
      </c>
      <c r="B18" s="85" t="s">
        <v>517</v>
      </c>
      <c r="C18" s="114">
        <v>1</v>
      </c>
      <c r="D18" s="126"/>
      <c r="E18" s="90">
        <v>38</v>
      </c>
      <c r="F18" s="87">
        <v>1</v>
      </c>
      <c r="G18" s="88">
        <v>41905</v>
      </c>
      <c r="H18" s="129"/>
      <c r="I18" s="89">
        <v>46</v>
      </c>
      <c r="J18" s="2"/>
      <c r="K18" s="89">
        <v>29</v>
      </c>
      <c r="L18" s="2"/>
      <c r="M18" s="89">
        <v>40</v>
      </c>
      <c r="N18" s="87">
        <v>34.1</v>
      </c>
      <c r="O18" s="87">
        <v>18.399999999999999</v>
      </c>
      <c r="P18" s="53"/>
      <c r="Q18" s="62" t="s">
        <v>32</v>
      </c>
      <c r="R18" s="194" t="s">
        <v>32</v>
      </c>
      <c r="S18" s="282" t="s">
        <v>32</v>
      </c>
      <c r="T18" s="194" t="s">
        <v>32</v>
      </c>
      <c r="U18" s="194" t="s">
        <v>32</v>
      </c>
    </row>
    <row r="19" spans="1:21" ht="12.75">
      <c r="A19" s="84" t="s">
        <v>218</v>
      </c>
      <c r="B19" s="85" t="s">
        <v>518</v>
      </c>
      <c r="C19" s="114">
        <v>1.2</v>
      </c>
      <c r="D19" s="126"/>
      <c r="E19" s="90">
        <v>40</v>
      </c>
      <c r="F19" s="87">
        <v>1</v>
      </c>
      <c r="G19" s="88">
        <v>41907</v>
      </c>
      <c r="H19" s="129"/>
      <c r="I19" s="89">
        <v>38</v>
      </c>
      <c r="J19" s="2"/>
      <c r="K19" s="89">
        <v>34</v>
      </c>
      <c r="L19" s="2" t="s">
        <v>24</v>
      </c>
      <c r="M19" s="89">
        <v>48</v>
      </c>
      <c r="N19" s="87">
        <v>34.1</v>
      </c>
      <c r="O19" s="87">
        <v>19</v>
      </c>
      <c r="P19" s="53"/>
      <c r="Q19" s="62" t="s">
        <v>32</v>
      </c>
      <c r="R19" s="194" t="s">
        <v>32</v>
      </c>
      <c r="S19" s="282" t="s">
        <v>32</v>
      </c>
      <c r="T19" s="194" t="s">
        <v>32</v>
      </c>
      <c r="U19" s="194" t="s">
        <v>32</v>
      </c>
    </row>
    <row r="20" spans="1:21" ht="12.75">
      <c r="A20" s="84" t="s">
        <v>13</v>
      </c>
      <c r="B20" s="85" t="s">
        <v>400</v>
      </c>
      <c r="C20" s="114">
        <v>0.8</v>
      </c>
      <c r="D20" s="126"/>
      <c r="E20" s="90">
        <v>34</v>
      </c>
      <c r="F20" s="87">
        <v>1.2</v>
      </c>
      <c r="G20" s="88">
        <v>41906</v>
      </c>
      <c r="H20" s="129"/>
      <c r="I20" s="89">
        <v>35</v>
      </c>
      <c r="J20" s="2"/>
      <c r="K20" s="89">
        <v>27</v>
      </c>
      <c r="L20" s="2"/>
      <c r="M20" s="89">
        <v>41</v>
      </c>
      <c r="N20" s="87">
        <v>33.5</v>
      </c>
      <c r="O20" s="87">
        <v>18.5</v>
      </c>
      <c r="P20" s="53"/>
      <c r="Q20" s="62" t="s">
        <v>32</v>
      </c>
      <c r="R20" s="194" t="s">
        <v>32</v>
      </c>
      <c r="S20" s="282" t="s">
        <v>32</v>
      </c>
      <c r="T20" s="194" t="s">
        <v>32</v>
      </c>
      <c r="U20" s="194" t="s">
        <v>32</v>
      </c>
    </row>
    <row r="21" spans="1:21" ht="12.75">
      <c r="A21" s="84" t="s">
        <v>13</v>
      </c>
      <c r="B21" s="85" t="s">
        <v>519</v>
      </c>
      <c r="C21" s="114">
        <v>0.8</v>
      </c>
      <c r="D21" s="126" t="s">
        <v>24</v>
      </c>
      <c r="E21" s="90">
        <v>44</v>
      </c>
      <c r="F21" s="87">
        <v>1</v>
      </c>
      <c r="G21" s="88">
        <v>41903</v>
      </c>
      <c r="H21" s="129" t="s">
        <v>24</v>
      </c>
      <c r="I21" s="89">
        <v>51</v>
      </c>
      <c r="J21" s="2"/>
      <c r="K21" s="89">
        <v>29</v>
      </c>
      <c r="L21" s="2" t="s">
        <v>24</v>
      </c>
      <c r="M21" s="89">
        <v>51</v>
      </c>
      <c r="N21" s="87">
        <v>34.5</v>
      </c>
      <c r="O21" s="87">
        <v>18.2</v>
      </c>
      <c r="P21" s="53"/>
      <c r="Q21" s="62" t="s">
        <v>32</v>
      </c>
      <c r="R21" s="194" t="s">
        <v>32</v>
      </c>
      <c r="S21" s="282" t="s">
        <v>32</v>
      </c>
      <c r="T21" s="194" t="s">
        <v>32</v>
      </c>
      <c r="U21" s="194" t="s">
        <v>32</v>
      </c>
    </row>
    <row r="22" spans="1:21" ht="12.75">
      <c r="A22" s="84" t="s">
        <v>14</v>
      </c>
      <c r="B22" s="85" t="s">
        <v>520</v>
      </c>
      <c r="C22" s="114">
        <v>0.6</v>
      </c>
      <c r="D22" s="126"/>
      <c r="E22" s="90">
        <v>37</v>
      </c>
      <c r="F22" s="87">
        <v>1.2</v>
      </c>
      <c r="G22" s="88">
        <v>41904</v>
      </c>
      <c r="H22" s="129"/>
      <c r="I22" s="89">
        <v>35</v>
      </c>
      <c r="J22" s="2"/>
      <c r="K22" s="89">
        <v>27</v>
      </c>
      <c r="L22" s="2" t="s">
        <v>24</v>
      </c>
      <c r="M22" s="89">
        <v>48</v>
      </c>
      <c r="N22" s="87">
        <v>34.5</v>
      </c>
      <c r="O22" s="87">
        <v>18.100000000000001</v>
      </c>
      <c r="P22" s="53"/>
      <c r="Q22" s="62" t="s">
        <v>32</v>
      </c>
      <c r="R22" s="194" t="s">
        <v>32</v>
      </c>
      <c r="S22" s="282" t="s">
        <v>32</v>
      </c>
      <c r="T22" s="194" t="s">
        <v>32</v>
      </c>
      <c r="U22" s="194" t="s">
        <v>32</v>
      </c>
    </row>
    <row r="23" spans="1:21" ht="12.75">
      <c r="A23" s="84" t="s">
        <v>14</v>
      </c>
      <c r="B23" s="85" t="s">
        <v>291</v>
      </c>
      <c r="C23" s="114">
        <v>0.8</v>
      </c>
      <c r="D23" s="126"/>
      <c r="E23" s="90">
        <v>39</v>
      </c>
      <c r="F23" s="87">
        <v>1</v>
      </c>
      <c r="G23" s="88">
        <v>41907</v>
      </c>
      <c r="H23" s="129"/>
      <c r="I23" s="89">
        <v>41</v>
      </c>
      <c r="J23" s="2"/>
      <c r="K23" s="89">
        <v>34</v>
      </c>
      <c r="L23" s="2"/>
      <c r="M23" s="89">
        <v>42</v>
      </c>
      <c r="N23" s="87">
        <v>33.799999999999997</v>
      </c>
      <c r="O23" s="87">
        <v>18.3</v>
      </c>
      <c r="P23" s="53" t="s">
        <v>24</v>
      </c>
      <c r="Q23" s="90">
        <v>34</v>
      </c>
      <c r="R23" s="283">
        <v>1</v>
      </c>
      <c r="S23" s="281">
        <v>41542</v>
      </c>
      <c r="T23" s="283">
        <v>33.524999999999999</v>
      </c>
      <c r="U23" s="283">
        <v>19.975000000000001</v>
      </c>
    </row>
    <row r="24" spans="1:21" ht="12.75">
      <c r="A24" s="84" t="s">
        <v>14</v>
      </c>
      <c r="B24" s="85" t="s">
        <v>496</v>
      </c>
      <c r="C24" s="114">
        <v>0.9</v>
      </c>
      <c r="D24" s="126"/>
      <c r="E24" s="90">
        <v>39</v>
      </c>
      <c r="F24" s="87">
        <v>1.1000000000000001</v>
      </c>
      <c r="G24" s="88">
        <v>41908</v>
      </c>
      <c r="H24" s="129"/>
      <c r="I24" s="89">
        <v>36</v>
      </c>
      <c r="J24" s="2"/>
      <c r="K24" s="89">
        <v>35</v>
      </c>
      <c r="L24" s="2" t="s">
        <v>24</v>
      </c>
      <c r="M24" s="89">
        <v>45</v>
      </c>
      <c r="N24" s="87">
        <v>34.9</v>
      </c>
      <c r="O24" s="87">
        <v>18.3</v>
      </c>
      <c r="P24" s="53"/>
      <c r="Q24" s="62" t="s">
        <v>32</v>
      </c>
      <c r="R24" s="194" t="s">
        <v>32</v>
      </c>
      <c r="S24" s="282" t="s">
        <v>32</v>
      </c>
      <c r="T24" s="194" t="s">
        <v>32</v>
      </c>
      <c r="U24" s="194" t="s">
        <v>32</v>
      </c>
    </row>
    <row r="25" spans="1:21" ht="12.75">
      <c r="A25" s="84" t="s">
        <v>14</v>
      </c>
      <c r="B25" s="85" t="s">
        <v>292</v>
      </c>
      <c r="C25" s="114">
        <v>1</v>
      </c>
      <c r="D25" s="126"/>
      <c r="E25" s="90">
        <v>37</v>
      </c>
      <c r="F25" s="87">
        <v>1</v>
      </c>
      <c r="G25" s="88">
        <v>41905</v>
      </c>
      <c r="H25" s="129"/>
      <c r="I25" s="89">
        <v>34</v>
      </c>
      <c r="J25" s="2"/>
      <c r="K25" s="89">
        <v>30</v>
      </c>
      <c r="L25" s="2" t="s">
        <v>24</v>
      </c>
      <c r="M25" s="89">
        <v>46</v>
      </c>
      <c r="N25" s="87">
        <v>34.5</v>
      </c>
      <c r="O25" s="87">
        <v>18</v>
      </c>
      <c r="P25" s="53" t="s">
        <v>24</v>
      </c>
      <c r="Q25" s="90">
        <v>35</v>
      </c>
      <c r="R25" s="283">
        <v>1</v>
      </c>
      <c r="S25" s="281">
        <v>41541</v>
      </c>
      <c r="T25" s="283">
        <v>34.65</v>
      </c>
      <c r="U25" s="283">
        <v>19.5</v>
      </c>
    </row>
    <row r="26" spans="1:21" ht="12.75">
      <c r="A26" s="84" t="s">
        <v>14</v>
      </c>
      <c r="B26" s="85" t="s">
        <v>494</v>
      </c>
      <c r="C26" s="114">
        <v>1.1000000000000001</v>
      </c>
      <c r="D26" s="126"/>
      <c r="E26" s="90">
        <v>40</v>
      </c>
      <c r="F26" s="87">
        <v>1.3</v>
      </c>
      <c r="G26" s="88">
        <v>41910</v>
      </c>
      <c r="H26" s="129"/>
      <c r="I26" s="89">
        <v>43</v>
      </c>
      <c r="J26" s="2"/>
      <c r="K26" s="89">
        <v>36</v>
      </c>
      <c r="L26" s="2"/>
      <c r="M26" s="89">
        <v>41</v>
      </c>
      <c r="N26" s="87">
        <v>34.4</v>
      </c>
      <c r="O26" s="87">
        <v>18.600000000000001</v>
      </c>
      <c r="P26" s="53"/>
      <c r="Q26" s="62" t="s">
        <v>32</v>
      </c>
      <c r="R26" s="194" t="s">
        <v>32</v>
      </c>
      <c r="S26" s="282" t="s">
        <v>32</v>
      </c>
      <c r="T26" s="194" t="s">
        <v>32</v>
      </c>
      <c r="U26" s="194" t="s">
        <v>32</v>
      </c>
    </row>
    <row r="27" spans="1:21" ht="12.75">
      <c r="A27" s="84" t="s">
        <v>14</v>
      </c>
      <c r="B27" s="85" t="s">
        <v>495</v>
      </c>
      <c r="C27" s="114">
        <v>1.3</v>
      </c>
      <c r="D27" s="126" t="s">
        <v>24</v>
      </c>
      <c r="E27" s="90">
        <v>44</v>
      </c>
      <c r="F27" s="87">
        <v>1</v>
      </c>
      <c r="G27" s="88">
        <v>41909</v>
      </c>
      <c r="H27" s="129"/>
      <c r="I27" s="89">
        <v>44</v>
      </c>
      <c r="J27" s="2" t="s">
        <v>24</v>
      </c>
      <c r="K27" s="89">
        <v>40</v>
      </c>
      <c r="L27" s="2" t="s">
        <v>24</v>
      </c>
      <c r="M27" s="91">
        <v>47</v>
      </c>
      <c r="N27" s="87">
        <v>34.4</v>
      </c>
      <c r="O27" s="87">
        <v>18.2</v>
      </c>
      <c r="P27" s="53"/>
      <c r="Q27" s="62" t="s">
        <v>32</v>
      </c>
      <c r="R27" s="194" t="s">
        <v>32</v>
      </c>
      <c r="S27" s="282" t="s">
        <v>32</v>
      </c>
      <c r="T27" s="194" t="s">
        <v>32</v>
      </c>
      <c r="U27" s="194" t="s">
        <v>32</v>
      </c>
    </row>
    <row r="28" spans="1:21" ht="12.75">
      <c r="A28" s="84" t="s">
        <v>188</v>
      </c>
      <c r="B28" s="85" t="s">
        <v>521</v>
      </c>
      <c r="C28" s="114">
        <v>0.4</v>
      </c>
      <c r="D28" s="126" t="s">
        <v>24</v>
      </c>
      <c r="E28" s="90">
        <v>41</v>
      </c>
      <c r="F28" s="87">
        <v>1</v>
      </c>
      <c r="G28" s="88">
        <v>41903</v>
      </c>
      <c r="H28" s="129"/>
      <c r="I28" s="89">
        <v>48</v>
      </c>
      <c r="J28" s="2"/>
      <c r="K28" s="89">
        <v>31</v>
      </c>
      <c r="L28" s="2" t="s">
        <v>24</v>
      </c>
      <c r="M28" s="91">
        <v>45</v>
      </c>
      <c r="N28" s="87">
        <v>34.299999999999997</v>
      </c>
      <c r="O28" s="87">
        <v>18.3</v>
      </c>
      <c r="P28" s="53"/>
      <c r="Q28" s="62" t="s">
        <v>32</v>
      </c>
      <c r="R28" s="194" t="s">
        <v>32</v>
      </c>
      <c r="S28" s="282" t="s">
        <v>32</v>
      </c>
      <c r="T28" s="194" t="s">
        <v>32</v>
      </c>
      <c r="U28" s="194" t="s">
        <v>32</v>
      </c>
    </row>
    <row r="29" spans="1:21" ht="12.75">
      <c r="A29" s="84" t="s">
        <v>188</v>
      </c>
      <c r="B29" s="85" t="s">
        <v>522</v>
      </c>
      <c r="C29" s="114">
        <v>0.6</v>
      </c>
      <c r="D29" s="126" t="s">
        <v>24</v>
      </c>
      <c r="E29" s="90">
        <v>42</v>
      </c>
      <c r="F29" s="87">
        <v>1</v>
      </c>
      <c r="G29" s="88">
        <v>41903</v>
      </c>
      <c r="H29" s="129"/>
      <c r="I29" s="89">
        <v>45</v>
      </c>
      <c r="J29" s="2" t="s">
        <v>24</v>
      </c>
      <c r="K29" s="89">
        <v>38</v>
      </c>
      <c r="L29" s="2" t="s">
        <v>24</v>
      </c>
      <c r="M29" s="91">
        <v>43</v>
      </c>
      <c r="N29" s="87">
        <v>35</v>
      </c>
      <c r="O29" s="87">
        <v>17.899999999999999</v>
      </c>
      <c r="P29" s="53"/>
      <c r="Q29" s="62" t="s">
        <v>32</v>
      </c>
      <c r="R29" s="194" t="s">
        <v>32</v>
      </c>
      <c r="S29" s="282" t="s">
        <v>32</v>
      </c>
      <c r="T29" s="194" t="s">
        <v>32</v>
      </c>
      <c r="U29" s="194" t="s">
        <v>32</v>
      </c>
    </row>
    <row r="30" spans="1:21" ht="12.75">
      <c r="A30" s="84" t="s">
        <v>188</v>
      </c>
      <c r="B30" s="85" t="s">
        <v>498</v>
      </c>
      <c r="C30" s="114">
        <v>1</v>
      </c>
      <c r="D30" s="126" t="s">
        <v>24</v>
      </c>
      <c r="E30" s="90">
        <v>42</v>
      </c>
      <c r="F30" s="87">
        <v>1.3</v>
      </c>
      <c r="G30" s="88">
        <v>41910</v>
      </c>
      <c r="H30" s="129"/>
      <c r="I30" s="89">
        <v>43</v>
      </c>
      <c r="J30" s="2"/>
      <c r="K30" s="89">
        <v>36</v>
      </c>
      <c r="L30" s="2" t="s">
        <v>24</v>
      </c>
      <c r="M30" s="89">
        <v>47</v>
      </c>
      <c r="N30" s="87">
        <v>34.700000000000003</v>
      </c>
      <c r="O30" s="87">
        <v>18.2</v>
      </c>
      <c r="P30" s="53"/>
      <c r="Q30" s="62" t="s">
        <v>32</v>
      </c>
      <c r="R30" s="194" t="s">
        <v>32</v>
      </c>
      <c r="S30" s="282" t="s">
        <v>32</v>
      </c>
      <c r="T30" s="194" t="s">
        <v>32</v>
      </c>
      <c r="U30" s="194" t="s">
        <v>32</v>
      </c>
    </row>
    <row r="31" spans="1:21" ht="12.75">
      <c r="A31" s="84" t="s">
        <v>195</v>
      </c>
      <c r="B31" s="85" t="s">
        <v>523</v>
      </c>
      <c r="C31" s="114">
        <v>0.6</v>
      </c>
      <c r="D31" s="126" t="s">
        <v>24</v>
      </c>
      <c r="E31" s="90">
        <v>41</v>
      </c>
      <c r="F31" s="87">
        <v>1.1000000000000001</v>
      </c>
      <c r="G31" s="88">
        <v>41901</v>
      </c>
      <c r="H31" s="129"/>
      <c r="I31" s="89">
        <v>42</v>
      </c>
      <c r="J31" s="2"/>
      <c r="K31" s="89">
        <v>33</v>
      </c>
      <c r="L31" s="2" t="s">
        <v>24</v>
      </c>
      <c r="M31" s="89">
        <v>47</v>
      </c>
      <c r="N31" s="87">
        <v>36.799999999999997</v>
      </c>
      <c r="O31" s="87">
        <v>16.8</v>
      </c>
      <c r="P31" s="53"/>
      <c r="Q31" s="62" t="s">
        <v>32</v>
      </c>
      <c r="R31" s="194" t="s">
        <v>32</v>
      </c>
      <c r="S31" s="282" t="s">
        <v>32</v>
      </c>
      <c r="T31" s="194" t="s">
        <v>32</v>
      </c>
      <c r="U31" s="194" t="s">
        <v>32</v>
      </c>
    </row>
    <row r="32" spans="1:21" ht="12.75">
      <c r="A32" s="84" t="s">
        <v>18</v>
      </c>
      <c r="B32" s="85" t="s">
        <v>524</v>
      </c>
      <c r="C32" s="114">
        <v>0.8</v>
      </c>
      <c r="D32" s="126"/>
      <c r="E32" s="90">
        <v>39</v>
      </c>
      <c r="F32" s="87">
        <v>1</v>
      </c>
      <c r="G32" s="88">
        <v>41903</v>
      </c>
      <c r="H32" s="129"/>
      <c r="I32" s="89">
        <v>46</v>
      </c>
      <c r="J32" s="2"/>
      <c r="K32" s="89">
        <v>31</v>
      </c>
      <c r="L32" s="2"/>
      <c r="M32" s="89">
        <v>40</v>
      </c>
      <c r="N32" s="87">
        <v>35.1</v>
      </c>
      <c r="O32" s="87">
        <v>17.7</v>
      </c>
      <c r="P32" s="53"/>
      <c r="Q32" s="62" t="s">
        <v>32</v>
      </c>
      <c r="R32" s="194" t="s">
        <v>32</v>
      </c>
      <c r="S32" s="282" t="s">
        <v>32</v>
      </c>
      <c r="T32" s="194" t="s">
        <v>32</v>
      </c>
      <c r="U32" s="194" t="s">
        <v>32</v>
      </c>
    </row>
    <row r="33" spans="1:23" ht="12.75">
      <c r="A33" s="84" t="s">
        <v>5</v>
      </c>
      <c r="B33" s="85" t="s">
        <v>525</v>
      </c>
      <c r="C33" s="114">
        <v>0.7</v>
      </c>
      <c r="D33" s="126" t="s">
        <v>24</v>
      </c>
      <c r="E33" s="90">
        <v>41</v>
      </c>
      <c r="F33" s="87">
        <v>1.1000000000000001</v>
      </c>
      <c r="G33" s="88">
        <v>41904</v>
      </c>
      <c r="H33" s="129"/>
      <c r="I33" s="89">
        <v>38</v>
      </c>
      <c r="J33" s="2"/>
      <c r="K33" s="89">
        <v>34</v>
      </c>
      <c r="L33" s="2" t="s">
        <v>24</v>
      </c>
      <c r="M33" s="89">
        <v>51</v>
      </c>
      <c r="N33" s="87">
        <v>33.799999999999997</v>
      </c>
      <c r="O33" s="87">
        <v>18.8</v>
      </c>
      <c r="P33" s="53"/>
      <c r="Q33" s="62" t="s">
        <v>32</v>
      </c>
      <c r="R33" s="194" t="s">
        <v>32</v>
      </c>
      <c r="S33" s="282" t="s">
        <v>32</v>
      </c>
      <c r="T33" s="194" t="s">
        <v>32</v>
      </c>
      <c r="U33" s="194" t="s">
        <v>32</v>
      </c>
    </row>
    <row r="34" spans="1:23" ht="12.75">
      <c r="A34" s="84" t="s">
        <v>5</v>
      </c>
      <c r="B34" s="85" t="s">
        <v>526</v>
      </c>
      <c r="C34" s="114">
        <v>0.9</v>
      </c>
      <c r="D34" s="126"/>
      <c r="E34" s="90">
        <v>33</v>
      </c>
      <c r="F34" s="87">
        <v>1</v>
      </c>
      <c r="G34" s="88">
        <v>41905</v>
      </c>
      <c r="H34" s="129"/>
      <c r="I34" s="89">
        <v>36</v>
      </c>
      <c r="J34" s="2"/>
      <c r="K34" s="89">
        <v>24</v>
      </c>
      <c r="L34" s="2"/>
      <c r="M34" s="89">
        <v>40</v>
      </c>
      <c r="N34" s="87">
        <v>34.200000000000003</v>
      </c>
      <c r="O34" s="87">
        <v>18.399999999999999</v>
      </c>
      <c r="P34" s="53"/>
      <c r="Q34" s="62" t="s">
        <v>32</v>
      </c>
      <c r="R34" s="194" t="s">
        <v>32</v>
      </c>
      <c r="S34" s="282" t="s">
        <v>32</v>
      </c>
      <c r="T34" s="194" t="s">
        <v>32</v>
      </c>
      <c r="U34" s="194" t="s">
        <v>32</v>
      </c>
    </row>
    <row r="35" spans="1:23" ht="12.75">
      <c r="A35" s="84" t="s">
        <v>5</v>
      </c>
      <c r="B35" s="85" t="s">
        <v>294</v>
      </c>
      <c r="C35" s="114">
        <v>1</v>
      </c>
      <c r="D35" s="126"/>
      <c r="E35" s="90">
        <v>40</v>
      </c>
      <c r="F35" s="87">
        <v>1</v>
      </c>
      <c r="G35" s="88">
        <v>41905</v>
      </c>
      <c r="H35" s="129"/>
      <c r="I35" s="89">
        <v>42</v>
      </c>
      <c r="J35" s="2"/>
      <c r="K35" s="89">
        <v>28</v>
      </c>
      <c r="L35" s="2" t="s">
        <v>24</v>
      </c>
      <c r="M35" s="89">
        <v>51</v>
      </c>
      <c r="N35" s="87">
        <v>34.200000000000003</v>
      </c>
      <c r="O35" s="87">
        <v>18.3</v>
      </c>
      <c r="P35" s="53"/>
      <c r="Q35" s="90">
        <v>31</v>
      </c>
      <c r="R35" s="283">
        <v>1</v>
      </c>
      <c r="S35" s="281">
        <v>41538</v>
      </c>
      <c r="T35" s="283">
        <v>34.299999999999997</v>
      </c>
      <c r="U35" s="283">
        <v>19.725000000000001</v>
      </c>
    </row>
    <row r="36" spans="1:23" ht="12.75">
      <c r="A36" s="84" t="s">
        <v>318</v>
      </c>
      <c r="B36" s="85">
        <v>7063</v>
      </c>
      <c r="C36" s="114">
        <v>0.6</v>
      </c>
      <c r="D36" s="126"/>
      <c r="E36" s="90">
        <v>32</v>
      </c>
      <c r="F36" s="87">
        <v>1</v>
      </c>
      <c r="G36" s="88">
        <v>41899</v>
      </c>
      <c r="H36" s="129"/>
      <c r="I36" s="89">
        <v>32</v>
      </c>
      <c r="J36" s="2"/>
      <c r="K36" s="89">
        <v>26</v>
      </c>
      <c r="L36" s="2"/>
      <c r="M36" s="89">
        <v>35</v>
      </c>
      <c r="N36" s="87">
        <v>33.799999999999997</v>
      </c>
      <c r="O36" s="87">
        <v>18.7</v>
      </c>
      <c r="P36" s="53"/>
      <c r="Q36" s="90">
        <v>21</v>
      </c>
      <c r="R36" s="283">
        <v>1</v>
      </c>
      <c r="S36" s="281">
        <v>41533</v>
      </c>
      <c r="T36" s="283">
        <v>33.375</v>
      </c>
      <c r="U36" s="283">
        <v>20.425000000000001</v>
      </c>
    </row>
    <row r="37" spans="1:23" ht="12.75">
      <c r="A37" s="84" t="s">
        <v>318</v>
      </c>
      <c r="B37" s="85" t="s">
        <v>504</v>
      </c>
      <c r="C37" s="114">
        <v>0.8</v>
      </c>
      <c r="D37" s="126"/>
      <c r="E37" s="90">
        <v>33</v>
      </c>
      <c r="F37" s="87">
        <v>1</v>
      </c>
      <c r="G37" s="88">
        <v>41904</v>
      </c>
      <c r="H37" s="129"/>
      <c r="I37" s="89">
        <v>34</v>
      </c>
      <c r="J37" s="2"/>
      <c r="K37" s="89">
        <v>26</v>
      </c>
      <c r="L37" s="2"/>
      <c r="M37" s="89">
        <v>39</v>
      </c>
      <c r="N37" s="87">
        <v>34.6</v>
      </c>
      <c r="O37" s="87">
        <v>18.3</v>
      </c>
      <c r="P37" s="53"/>
      <c r="Q37" s="62" t="s">
        <v>32</v>
      </c>
      <c r="R37" s="194" t="s">
        <v>32</v>
      </c>
      <c r="S37" s="282" t="s">
        <v>32</v>
      </c>
      <c r="T37" s="194" t="s">
        <v>32</v>
      </c>
      <c r="U37" s="194" t="s">
        <v>32</v>
      </c>
    </row>
    <row r="38" spans="1:23" ht="12.75">
      <c r="A38" s="84" t="s">
        <v>366</v>
      </c>
      <c r="B38" s="85" t="s">
        <v>527</v>
      </c>
      <c r="C38" s="114">
        <v>0.8</v>
      </c>
      <c r="D38" s="126" t="s">
        <v>24</v>
      </c>
      <c r="E38" s="90">
        <v>43</v>
      </c>
      <c r="F38" s="87">
        <v>1</v>
      </c>
      <c r="G38" s="88">
        <v>41906</v>
      </c>
      <c r="H38" s="129"/>
      <c r="I38" s="89">
        <v>47</v>
      </c>
      <c r="J38" s="2" t="s">
        <v>24</v>
      </c>
      <c r="K38" s="89">
        <v>39</v>
      </c>
      <c r="L38" s="2" t="s">
        <v>24</v>
      </c>
      <c r="M38" s="89">
        <v>44</v>
      </c>
      <c r="N38" s="87">
        <v>33.9</v>
      </c>
      <c r="O38" s="87">
        <v>18.3</v>
      </c>
      <c r="P38" s="53"/>
      <c r="Q38" s="62" t="s">
        <v>32</v>
      </c>
      <c r="R38" s="194" t="s">
        <v>32</v>
      </c>
      <c r="S38" s="282" t="s">
        <v>32</v>
      </c>
      <c r="T38" s="194" t="s">
        <v>32</v>
      </c>
      <c r="U38" s="194" t="s">
        <v>32</v>
      </c>
    </row>
    <row r="39" spans="1:23" ht="12.75">
      <c r="A39" s="84" t="s">
        <v>366</v>
      </c>
      <c r="B39" s="85" t="s">
        <v>528</v>
      </c>
      <c r="C39" s="114">
        <v>1.3</v>
      </c>
      <c r="D39" s="126" t="s">
        <v>24</v>
      </c>
      <c r="E39" s="90">
        <v>45</v>
      </c>
      <c r="F39" s="87">
        <v>1</v>
      </c>
      <c r="G39" s="88">
        <v>41909</v>
      </c>
      <c r="H39" s="129" t="s">
        <v>24</v>
      </c>
      <c r="I39" s="89">
        <v>52</v>
      </c>
      <c r="J39" s="2" t="s">
        <v>24</v>
      </c>
      <c r="K39" s="89">
        <v>39</v>
      </c>
      <c r="L39" s="2" t="s">
        <v>24</v>
      </c>
      <c r="M39" s="89">
        <v>45</v>
      </c>
      <c r="N39" s="87">
        <v>35.799999999999997</v>
      </c>
      <c r="O39" s="87">
        <v>17.7</v>
      </c>
      <c r="P39" s="53"/>
      <c r="Q39" s="62" t="s">
        <v>32</v>
      </c>
      <c r="R39" s="194" t="s">
        <v>32</v>
      </c>
      <c r="S39" s="282" t="s">
        <v>32</v>
      </c>
      <c r="T39" s="194" t="s">
        <v>32</v>
      </c>
      <c r="U39" s="194" t="s">
        <v>32</v>
      </c>
    </row>
    <row r="40" spans="1:23" ht="13.5" customHeight="1">
      <c r="A40" s="84" t="s">
        <v>7</v>
      </c>
      <c r="B40" s="85" t="s">
        <v>529</v>
      </c>
      <c r="C40" s="114">
        <v>0.5</v>
      </c>
      <c r="D40" s="126"/>
      <c r="E40" s="90">
        <v>38</v>
      </c>
      <c r="F40" s="87">
        <v>1</v>
      </c>
      <c r="G40" s="88">
        <v>41902</v>
      </c>
      <c r="H40" s="129"/>
      <c r="I40" s="89">
        <v>37</v>
      </c>
      <c r="J40" s="2"/>
      <c r="K40" s="89">
        <v>33</v>
      </c>
      <c r="L40" s="2" t="s">
        <v>24</v>
      </c>
      <c r="M40" s="89">
        <v>46</v>
      </c>
      <c r="N40" s="87">
        <v>34.9</v>
      </c>
      <c r="O40" s="87">
        <v>18</v>
      </c>
      <c r="P40" s="53"/>
      <c r="Q40" s="62" t="s">
        <v>32</v>
      </c>
      <c r="R40" s="194" t="s">
        <v>32</v>
      </c>
      <c r="S40" s="282" t="s">
        <v>32</v>
      </c>
      <c r="T40" s="194" t="s">
        <v>32</v>
      </c>
      <c r="U40" s="194" t="s">
        <v>32</v>
      </c>
    </row>
    <row r="41" spans="1:23" ht="12.75">
      <c r="A41" s="84" t="s">
        <v>7</v>
      </c>
      <c r="B41" s="85" t="s">
        <v>304</v>
      </c>
      <c r="C41" s="114">
        <v>0.8</v>
      </c>
      <c r="D41" s="126"/>
      <c r="E41" s="90">
        <v>37</v>
      </c>
      <c r="F41" s="87">
        <v>1</v>
      </c>
      <c r="G41" s="88">
        <v>41905</v>
      </c>
      <c r="H41" s="129"/>
      <c r="I41" s="89">
        <v>35</v>
      </c>
      <c r="J41" s="2"/>
      <c r="K41" s="89">
        <v>33</v>
      </c>
      <c r="L41" s="2" t="s">
        <v>24</v>
      </c>
      <c r="M41" s="89">
        <v>43</v>
      </c>
      <c r="N41" s="87">
        <v>34.4</v>
      </c>
      <c r="O41" s="87">
        <v>18.3</v>
      </c>
      <c r="P41" s="53"/>
      <c r="Q41" s="90">
        <v>32</v>
      </c>
      <c r="R41" s="283">
        <v>1</v>
      </c>
      <c r="S41" s="281">
        <v>41541</v>
      </c>
      <c r="T41" s="283">
        <v>33.799999999999997</v>
      </c>
      <c r="U41" s="283">
        <v>19.95</v>
      </c>
    </row>
    <row r="42" spans="1:23" ht="12.75">
      <c r="A42" s="84" t="s">
        <v>7</v>
      </c>
      <c r="B42" s="85" t="s">
        <v>296</v>
      </c>
      <c r="C42" s="114">
        <v>1</v>
      </c>
      <c r="D42" s="126"/>
      <c r="E42" s="90">
        <v>34</v>
      </c>
      <c r="F42" s="87">
        <v>1</v>
      </c>
      <c r="G42" s="88">
        <v>41906</v>
      </c>
      <c r="H42" s="129"/>
      <c r="I42" s="89">
        <v>36</v>
      </c>
      <c r="J42" s="2"/>
      <c r="K42" s="89">
        <v>27</v>
      </c>
      <c r="L42" s="2"/>
      <c r="M42" s="89">
        <v>40</v>
      </c>
      <c r="N42" s="87">
        <v>35.299999999999997</v>
      </c>
      <c r="O42" s="87">
        <v>18.100000000000001</v>
      </c>
      <c r="P42" s="53"/>
      <c r="Q42" s="90">
        <v>30</v>
      </c>
      <c r="R42" s="283">
        <v>1</v>
      </c>
      <c r="S42" s="281">
        <v>41540</v>
      </c>
      <c r="T42" s="283">
        <v>34.25</v>
      </c>
      <c r="U42" s="283">
        <v>19.8</v>
      </c>
    </row>
    <row r="43" spans="1:23" ht="12.75">
      <c r="A43" s="84" t="s">
        <v>7</v>
      </c>
      <c r="B43" s="85" t="s">
        <v>530</v>
      </c>
      <c r="C43" s="114">
        <v>1</v>
      </c>
      <c r="D43" s="126"/>
      <c r="E43" s="90">
        <v>35</v>
      </c>
      <c r="F43" s="87">
        <v>1.2</v>
      </c>
      <c r="G43" s="88">
        <v>41910</v>
      </c>
      <c r="H43" s="129"/>
      <c r="I43" s="89">
        <v>34</v>
      </c>
      <c r="J43" s="2"/>
      <c r="K43" s="89">
        <v>31</v>
      </c>
      <c r="L43" s="2"/>
      <c r="M43" s="89">
        <v>41</v>
      </c>
      <c r="N43" s="87">
        <v>34.299999999999997</v>
      </c>
      <c r="O43" s="87">
        <v>18.399999999999999</v>
      </c>
      <c r="P43" s="53"/>
      <c r="Q43" s="62" t="s">
        <v>32</v>
      </c>
      <c r="R43" s="194" t="s">
        <v>32</v>
      </c>
      <c r="S43" s="282" t="s">
        <v>32</v>
      </c>
      <c r="T43" s="300" t="s">
        <v>32</v>
      </c>
      <c r="U43" s="300" t="s">
        <v>32</v>
      </c>
    </row>
    <row r="44" spans="1:23" ht="12.75">
      <c r="A44" s="84"/>
      <c r="B44" s="85"/>
      <c r="C44" s="86"/>
      <c r="D44" s="127"/>
      <c r="E44" s="53"/>
      <c r="F44" s="87"/>
      <c r="G44" s="88"/>
      <c r="H44" s="129"/>
      <c r="I44" s="89"/>
      <c r="J44" s="2"/>
      <c r="K44" s="89"/>
      <c r="L44" s="2"/>
      <c r="M44" s="89"/>
      <c r="N44" s="87"/>
      <c r="O44" s="87"/>
      <c r="P44" s="53"/>
      <c r="Q44" s="90"/>
      <c r="R44" s="87"/>
      <c r="S44" s="88"/>
      <c r="T44" s="87"/>
      <c r="U44" s="87"/>
    </row>
    <row r="45" spans="1:23" ht="12.75">
      <c r="A45" s="92"/>
      <c r="B45" s="93"/>
      <c r="C45" s="238" t="s">
        <v>1</v>
      </c>
      <c r="D45" s="126"/>
      <c r="E45" s="99">
        <f>AVERAGE(E6:E43)</f>
        <v>39.815789473684212</v>
      </c>
      <c r="F45" s="95">
        <f>AVERAGE(F6:F43)</f>
        <v>1.0684210526315792</v>
      </c>
      <c r="G45" s="97">
        <f>AVERAGE(G6:G43)</f>
        <v>41905.631578947367</v>
      </c>
      <c r="H45" s="130"/>
      <c r="I45" s="98">
        <f>AVERAGE(I6:I43)</f>
        <v>42.657894736842103</v>
      </c>
      <c r="J45" s="133"/>
      <c r="K45" s="98">
        <f>AVERAGE(K6:K43)</f>
        <v>32.39473684210526</v>
      </c>
      <c r="L45" s="133"/>
      <c r="M45" s="98">
        <f>AVERAGE(M6:M43)</f>
        <v>44.39473684210526</v>
      </c>
      <c r="N45" s="94">
        <f>AVERAGE(N6:N43)</f>
        <v>34.571052631578951</v>
      </c>
      <c r="O45" s="94">
        <f>AVERAGE(O6:O43)</f>
        <v>18.215789473684207</v>
      </c>
      <c r="P45" s="99"/>
      <c r="Q45" s="99">
        <v>31.653846153846153</v>
      </c>
      <c r="R45" s="95">
        <v>1</v>
      </c>
      <c r="S45" s="97">
        <v>41539.653846153844</v>
      </c>
      <c r="T45" s="95">
        <v>34.342307692307685</v>
      </c>
      <c r="U45" s="95">
        <v>19.551923076923078</v>
      </c>
    </row>
    <row r="46" spans="1:23" ht="12.75">
      <c r="A46" s="32"/>
      <c r="B46" s="100"/>
      <c r="C46" s="239" t="s">
        <v>9</v>
      </c>
      <c r="D46" s="126"/>
      <c r="E46" s="111">
        <v>6</v>
      </c>
      <c r="F46" s="102">
        <v>0.3</v>
      </c>
      <c r="G46" s="103">
        <v>2</v>
      </c>
      <c r="H46" s="131"/>
      <c r="I46" s="104">
        <v>6</v>
      </c>
      <c r="J46" s="134"/>
      <c r="K46" s="104">
        <v>9</v>
      </c>
      <c r="L46" s="134"/>
      <c r="M46" s="104">
        <v>9</v>
      </c>
      <c r="N46" s="42">
        <v>0.7</v>
      </c>
      <c r="O46" s="42">
        <v>0.4</v>
      </c>
      <c r="P46" s="101"/>
      <c r="Q46" s="90">
        <v>4</v>
      </c>
      <c r="R46" s="102" t="s">
        <v>78</v>
      </c>
      <c r="S46" s="103">
        <v>2</v>
      </c>
      <c r="T46" s="42">
        <v>0.7</v>
      </c>
      <c r="U46" s="42">
        <v>0.4</v>
      </c>
    </row>
    <row r="47" spans="1:23" s="26" customFormat="1" ht="16.5" customHeight="1">
      <c r="A47" s="32" t="s">
        <v>77</v>
      </c>
      <c r="B47" s="13"/>
      <c r="C47" s="21"/>
      <c r="D47" s="69"/>
      <c r="E47" s="11"/>
      <c r="F47" s="12"/>
      <c r="G47" s="30"/>
      <c r="H47" s="65"/>
      <c r="I47" s="15"/>
      <c r="J47" s="15"/>
      <c r="K47" s="15"/>
      <c r="L47" s="15"/>
      <c r="M47" s="15"/>
      <c r="N47" s="15"/>
      <c r="O47" s="29"/>
      <c r="P47" s="16"/>
      <c r="Q47" s="73"/>
      <c r="R47" s="29"/>
      <c r="S47" s="14"/>
      <c r="T47" s="29"/>
      <c r="U47" s="29"/>
      <c r="V47" s="36"/>
      <c r="W47" s="23"/>
    </row>
    <row r="48" spans="1:23" ht="13.5">
      <c r="A48" s="106" t="s">
        <v>301</v>
      </c>
      <c r="B48" s="100"/>
      <c r="C48" s="42"/>
      <c r="D48" s="70"/>
      <c r="E48" s="112"/>
      <c r="F48" s="32"/>
      <c r="G48" s="33"/>
      <c r="H48" s="66"/>
      <c r="I48" s="2"/>
      <c r="J48" s="2"/>
      <c r="K48" s="2"/>
      <c r="L48" s="2"/>
      <c r="M48" s="2"/>
      <c r="N48" s="105"/>
      <c r="O48" s="105"/>
      <c r="P48" s="105"/>
      <c r="Q48" s="105"/>
      <c r="R48" s="9"/>
      <c r="S48" s="105"/>
      <c r="T48" s="105"/>
      <c r="U48" s="37"/>
    </row>
    <row r="49" spans="1:21">
      <c r="A49" s="107" t="s">
        <v>2</v>
      </c>
      <c r="B49" s="108"/>
      <c r="C49" s="42"/>
      <c r="D49" s="70"/>
      <c r="E49" s="32"/>
      <c r="F49" s="32"/>
      <c r="G49" s="33"/>
      <c r="H49" s="66"/>
      <c r="I49" s="2"/>
      <c r="J49" s="2"/>
      <c r="K49" s="2"/>
      <c r="L49" s="2"/>
      <c r="M49" s="2"/>
      <c r="N49" s="32"/>
      <c r="O49" s="32"/>
      <c r="P49" s="32"/>
      <c r="Q49" s="32"/>
      <c r="R49" s="9"/>
      <c r="S49" s="32"/>
      <c r="T49" s="32"/>
      <c r="U49" s="37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64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P51" sqref="P51"/>
    </sheetView>
  </sheetViews>
  <sheetFormatPr defaultRowHeight="12"/>
  <cols>
    <col min="1" max="1" width="19.28515625" customWidth="1"/>
    <col min="2" max="2" width="15.7109375" bestFit="1" customWidth="1"/>
    <col min="3" max="3" width="8.28515625" style="57" customWidth="1"/>
    <col min="4" max="4" width="10" customWidth="1"/>
    <col min="5" max="5" width="2.42578125" style="74" customWidth="1"/>
    <col min="6" max="6" width="6.140625" customWidth="1"/>
    <col min="7" max="7" width="7.28515625" customWidth="1"/>
    <col min="8" max="8" width="8.140625" customWidth="1"/>
    <col min="9" max="10" width="7.5703125" customWidth="1"/>
    <col min="11" max="11" width="2.7109375" customWidth="1"/>
    <col min="12" max="12" width="9" customWidth="1"/>
    <col min="13" max="13" width="2.5703125" customWidth="1"/>
    <col min="14" max="14" width="9.5703125" customWidth="1"/>
    <col min="15" max="15" width="1.7109375" style="74" customWidth="1"/>
    <col min="16" max="16" width="6.42578125" customWidth="1"/>
    <col min="17" max="17" width="7.42578125" customWidth="1"/>
    <col min="18" max="18" width="8.28515625" customWidth="1"/>
    <col min="19" max="19" width="6.7109375" customWidth="1"/>
    <col min="20" max="20" width="6" customWidth="1"/>
  </cols>
  <sheetData>
    <row r="1" spans="1:20">
      <c r="A1" s="56" t="s">
        <v>55</v>
      </c>
      <c r="B1" s="17"/>
      <c r="C1" s="18"/>
      <c r="D1" s="18"/>
      <c r="E1" s="52"/>
      <c r="F1" s="23"/>
      <c r="G1" s="23"/>
      <c r="H1" s="38"/>
      <c r="I1" s="38"/>
      <c r="J1" s="38"/>
      <c r="K1" s="38"/>
      <c r="L1" s="38"/>
      <c r="M1" s="38"/>
      <c r="N1" s="38"/>
      <c r="O1" s="8"/>
      <c r="P1" s="8"/>
      <c r="Q1" s="27"/>
      <c r="R1" s="23"/>
      <c r="S1" s="23"/>
      <c r="T1" s="23"/>
    </row>
    <row r="2" spans="1:20" ht="18">
      <c r="A2" s="5" t="s">
        <v>531</v>
      </c>
      <c r="B2" s="45"/>
      <c r="C2" s="39"/>
      <c r="D2" s="39"/>
      <c r="E2" s="67"/>
      <c r="F2" s="1"/>
      <c r="G2" s="1"/>
      <c r="H2" s="19"/>
      <c r="I2" s="19"/>
      <c r="J2" s="19"/>
      <c r="K2" s="19"/>
      <c r="L2" s="19"/>
      <c r="M2" s="19"/>
      <c r="N2" s="19"/>
      <c r="O2" s="3"/>
      <c r="P2" s="4"/>
      <c r="Q2" s="34"/>
      <c r="R2" s="9"/>
      <c r="S2" s="1"/>
      <c r="T2" s="1"/>
    </row>
    <row r="3" spans="1:20" ht="12.75">
      <c r="A3" s="7" t="s">
        <v>532</v>
      </c>
      <c r="B3" s="76"/>
      <c r="C3" s="77"/>
      <c r="D3" s="77"/>
      <c r="E3" s="125"/>
      <c r="F3" s="26"/>
      <c r="G3" s="26"/>
      <c r="H3" s="79"/>
      <c r="I3" s="79"/>
      <c r="J3" s="79"/>
      <c r="K3" s="79"/>
      <c r="L3" s="79"/>
      <c r="M3" s="79"/>
      <c r="N3" s="79"/>
      <c r="O3" s="3"/>
      <c r="P3" s="4"/>
      <c r="Q3" s="34"/>
      <c r="R3" s="9"/>
      <c r="S3" s="26"/>
      <c r="T3" s="26"/>
    </row>
    <row r="4" spans="1:20" ht="18" customHeight="1">
      <c r="A4" s="80"/>
      <c r="B4" s="81"/>
      <c r="C4" s="82"/>
      <c r="D4" s="82"/>
      <c r="E4" s="331" t="s">
        <v>533</v>
      </c>
      <c r="F4" s="332"/>
      <c r="G4" s="332"/>
      <c r="H4" s="332"/>
      <c r="I4" s="332"/>
      <c r="J4" s="332"/>
      <c r="K4" s="331" t="s">
        <v>378</v>
      </c>
      <c r="L4" s="332"/>
      <c r="M4" s="332"/>
      <c r="N4" s="333"/>
      <c r="O4" s="342" t="s">
        <v>555</v>
      </c>
      <c r="P4" s="357"/>
      <c r="Q4" s="357"/>
      <c r="R4" s="357"/>
      <c r="S4" s="357"/>
      <c r="T4" s="343"/>
    </row>
    <row r="5" spans="1:20" ht="30.75" customHeight="1">
      <c r="A5" s="83" t="s">
        <v>335</v>
      </c>
      <c r="B5" s="48" t="s">
        <v>0</v>
      </c>
      <c r="C5" s="55" t="s">
        <v>25</v>
      </c>
      <c r="D5" s="55" t="s">
        <v>637</v>
      </c>
      <c r="E5" s="213"/>
      <c r="F5" s="218" t="s">
        <v>26</v>
      </c>
      <c r="G5" s="209" t="s">
        <v>27</v>
      </c>
      <c r="H5" s="210" t="s">
        <v>28</v>
      </c>
      <c r="I5" s="209" t="s">
        <v>30</v>
      </c>
      <c r="J5" s="209" t="s">
        <v>308</v>
      </c>
      <c r="K5" s="276"/>
      <c r="L5" s="277" t="s">
        <v>534</v>
      </c>
      <c r="M5" s="277"/>
      <c r="N5" s="277" t="s">
        <v>430</v>
      </c>
      <c r="O5" s="217"/>
      <c r="P5" s="218" t="s">
        <v>26</v>
      </c>
      <c r="Q5" s="209" t="s">
        <v>27</v>
      </c>
      <c r="R5" s="210" t="s">
        <v>28</v>
      </c>
      <c r="S5" s="209" t="s">
        <v>30</v>
      </c>
      <c r="T5" s="212" t="s">
        <v>309</v>
      </c>
    </row>
    <row r="6" spans="1:20" ht="12.75">
      <c r="A6" s="168" t="s">
        <v>56</v>
      </c>
      <c r="B6" s="169" t="s">
        <v>57</v>
      </c>
      <c r="C6" s="256">
        <v>2.1</v>
      </c>
      <c r="D6" s="256" t="s">
        <v>58</v>
      </c>
      <c r="E6" s="126" t="s">
        <v>24</v>
      </c>
      <c r="F6" s="90">
        <v>78</v>
      </c>
      <c r="G6" s="165">
        <v>1.625</v>
      </c>
      <c r="H6" s="166">
        <v>41905</v>
      </c>
      <c r="I6" s="165">
        <v>35.475000000000001</v>
      </c>
      <c r="J6" s="167">
        <v>18.5625</v>
      </c>
      <c r="K6" s="167"/>
      <c r="L6" s="304">
        <v>73.25</v>
      </c>
      <c r="M6" s="167"/>
      <c r="N6" s="304">
        <v>82.25</v>
      </c>
      <c r="O6" s="53"/>
      <c r="P6" s="90">
        <v>67.883300000000006</v>
      </c>
      <c r="Q6" s="303">
        <v>1</v>
      </c>
      <c r="R6" s="281">
        <v>41533</v>
      </c>
      <c r="S6" s="303">
        <v>37.4</v>
      </c>
      <c r="T6" s="303">
        <v>17.7</v>
      </c>
    </row>
    <row r="7" spans="1:20" ht="12.75">
      <c r="A7" s="168" t="s">
        <v>56</v>
      </c>
      <c r="B7" s="169" t="s">
        <v>306</v>
      </c>
      <c r="C7" s="256">
        <v>2.1</v>
      </c>
      <c r="D7" s="256" t="s">
        <v>58</v>
      </c>
      <c r="E7" s="126"/>
      <c r="F7" s="90">
        <v>62</v>
      </c>
      <c r="G7" s="165">
        <v>1.2856000000000001</v>
      </c>
      <c r="H7" s="166">
        <v>41913</v>
      </c>
      <c r="I7" s="165">
        <v>38.146999999999998</v>
      </c>
      <c r="J7" s="167">
        <v>17.764900000000001</v>
      </c>
      <c r="K7" s="167"/>
      <c r="L7" s="304">
        <v>60.25</v>
      </c>
      <c r="M7" s="167"/>
      <c r="N7" s="304">
        <v>64.684899999999999</v>
      </c>
      <c r="O7" s="53"/>
      <c r="P7" s="90">
        <v>63.916699999999999</v>
      </c>
      <c r="Q7" s="303">
        <v>1</v>
      </c>
      <c r="R7" s="281">
        <v>41537</v>
      </c>
      <c r="S7" s="303">
        <v>37.833300000000001</v>
      </c>
      <c r="T7" s="303">
        <v>18.333300000000001</v>
      </c>
    </row>
    <row r="8" spans="1:20" ht="12.75">
      <c r="A8" s="84" t="s">
        <v>56</v>
      </c>
      <c r="B8" s="85" t="s">
        <v>536</v>
      </c>
      <c r="C8" s="114">
        <v>2.4</v>
      </c>
      <c r="D8" s="114" t="s">
        <v>58</v>
      </c>
      <c r="E8" s="126"/>
      <c r="F8" s="90">
        <v>71</v>
      </c>
      <c r="G8" s="165">
        <v>1.25</v>
      </c>
      <c r="H8" s="88">
        <v>41911</v>
      </c>
      <c r="I8" s="109">
        <v>35.362499999999997</v>
      </c>
      <c r="J8" s="109">
        <v>19.100000000000001</v>
      </c>
      <c r="K8" s="109"/>
      <c r="L8" s="89">
        <v>72</v>
      </c>
      <c r="M8" s="109"/>
      <c r="N8" s="89">
        <v>70</v>
      </c>
      <c r="O8" s="53"/>
      <c r="P8" s="62" t="s">
        <v>32</v>
      </c>
      <c r="Q8" s="296" t="s">
        <v>32</v>
      </c>
      <c r="R8" s="282" t="s">
        <v>32</v>
      </c>
      <c r="S8" s="296" t="s">
        <v>32</v>
      </c>
      <c r="T8" s="296" t="s">
        <v>32</v>
      </c>
    </row>
    <row r="9" spans="1:20" ht="12.75">
      <c r="A9" s="84" t="s">
        <v>56</v>
      </c>
      <c r="B9" s="85" t="s">
        <v>537</v>
      </c>
      <c r="C9" s="114">
        <v>2.6</v>
      </c>
      <c r="D9" s="114" t="s">
        <v>58</v>
      </c>
      <c r="E9" s="126"/>
      <c r="F9" s="90">
        <v>70</v>
      </c>
      <c r="G9" s="165">
        <v>1.25</v>
      </c>
      <c r="H9" s="88">
        <v>41915</v>
      </c>
      <c r="I9" s="109">
        <v>37.1</v>
      </c>
      <c r="J9" s="109">
        <v>18.162500000000001</v>
      </c>
      <c r="K9" s="109"/>
      <c r="L9" s="89">
        <v>60.25</v>
      </c>
      <c r="M9" s="109"/>
      <c r="N9" s="89">
        <v>80.5</v>
      </c>
      <c r="O9" s="53"/>
      <c r="P9" s="62" t="s">
        <v>32</v>
      </c>
      <c r="Q9" s="296" t="s">
        <v>32</v>
      </c>
      <c r="R9" s="282" t="s">
        <v>32</v>
      </c>
      <c r="S9" s="296" t="s">
        <v>32</v>
      </c>
      <c r="T9" s="296" t="s">
        <v>32</v>
      </c>
    </row>
    <row r="10" spans="1:20" ht="12.75">
      <c r="A10" s="84" t="s">
        <v>56</v>
      </c>
      <c r="B10" s="85" t="s">
        <v>538</v>
      </c>
      <c r="C10" s="114">
        <v>2.7</v>
      </c>
      <c r="D10" s="114" t="s">
        <v>58</v>
      </c>
      <c r="E10" s="126" t="s">
        <v>24</v>
      </c>
      <c r="F10" s="90">
        <v>80</v>
      </c>
      <c r="G10" s="165">
        <v>1.875</v>
      </c>
      <c r="H10" s="88">
        <v>41911</v>
      </c>
      <c r="I10" s="109">
        <v>35.462499999999999</v>
      </c>
      <c r="J10" s="109">
        <v>18.475000000000001</v>
      </c>
      <c r="K10" s="109"/>
      <c r="L10" s="89">
        <v>77</v>
      </c>
      <c r="M10" s="109"/>
      <c r="N10" s="89">
        <v>82.5</v>
      </c>
      <c r="O10" s="53"/>
      <c r="P10" s="62" t="s">
        <v>32</v>
      </c>
      <c r="Q10" s="296" t="s">
        <v>32</v>
      </c>
      <c r="R10" s="282" t="s">
        <v>32</v>
      </c>
      <c r="S10" s="296" t="s">
        <v>32</v>
      </c>
      <c r="T10" s="296" t="s">
        <v>32</v>
      </c>
    </row>
    <row r="11" spans="1:20" ht="12.75">
      <c r="A11" s="84" t="s">
        <v>56</v>
      </c>
      <c r="B11" s="85" t="s">
        <v>539</v>
      </c>
      <c r="C11" s="114">
        <v>2.8</v>
      </c>
      <c r="D11" s="114" t="s">
        <v>58</v>
      </c>
      <c r="E11" s="126"/>
      <c r="F11" s="90">
        <v>74</v>
      </c>
      <c r="G11" s="165">
        <v>1.1178999999999999</v>
      </c>
      <c r="H11" s="88">
        <v>41915</v>
      </c>
      <c r="I11" s="109">
        <v>33.9148</v>
      </c>
      <c r="J11" s="109">
        <v>19.308599999999998</v>
      </c>
      <c r="K11" s="109"/>
      <c r="L11" s="89">
        <v>70.320300000000003</v>
      </c>
      <c r="M11" s="109"/>
      <c r="N11" s="89">
        <v>78.5</v>
      </c>
      <c r="O11" s="53"/>
      <c r="P11" s="62" t="s">
        <v>32</v>
      </c>
      <c r="Q11" s="296" t="s">
        <v>32</v>
      </c>
      <c r="R11" s="282" t="s">
        <v>32</v>
      </c>
      <c r="S11" s="296" t="s">
        <v>32</v>
      </c>
      <c r="T11" s="296" t="s">
        <v>32</v>
      </c>
    </row>
    <row r="12" spans="1:20" ht="12.75">
      <c r="A12" s="84" t="s">
        <v>60</v>
      </c>
      <c r="B12" s="85" t="s">
        <v>540</v>
      </c>
      <c r="C12" s="114">
        <v>1.9</v>
      </c>
      <c r="D12" s="114" t="s">
        <v>58</v>
      </c>
      <c r="E12" s="126"/>
      <c r="F12" s="90">
        <v>73</v>
      </c>
      <c r="G12" s="165">
        <v>0.995</v>
      </c>
      <c r="H12" s="88">
        <v>41911</v>
      </c>
      <c r="I12" s="109">
        <v>35.039000000000001</v>
      </c>
      <c r="J12" s="109">
        <v>18.509399999999999</v>
      </c>
      <c r="K12" s="109"/>
      <c r="L12" s="89">
        <v>77.393000000000001</v>
      </c>
      <c r="M12" s="109"/>
      <c r="N12" s="89">
        <v>69</v>
      </c>
      <c r="O12" s="53"/>
      <c r="P12" s="62" t="s">
        <v>32</v>
      </c>
      <c r="Q12" s="296" t="s">
        <v>32</v>
      </c>
      <c r="R12" s="282" t="s">
        <v>32</v>
      </c>
      <c r="S12" s="296" t="s">
        <v>32</v>
      </c>
      <c r="T12" s="296" t="s">
        <v>32</v>
      </c>
    </row>
    <row r="13" spans="1:20" ht="12.75">
      <c r="A13" s="84" t="s">
        <v>60</v>
      </c>
      <c r="B13" s="85" t="s">
        <v>61</v>
      </c>
      <c r="C13" s="114">
        <v>2</v>
      </c>
      <c r="D13" s="114" t="s">
        <v>58</v>
      </c>
      <c r="E13" s="126"/>
      <c r="F13" s="90">
        <v>68</v>
      </c>
      <c r="G13" s="165">
        <v>1.375</v>
      </c>
      <c r="H13" s="88">
        <v>41913</v>
      </c>
      <c r="I13" s="109">
        <v>36.6723</v>
      </c>
      <c r="J13" s="109">
        <v>18.6645</v>
      </c>
      <c r="K13" s="109"/>
      <c r="L13" s="89">
        <v>65.75</v>
      </c>
      <c r="M13" s="109"/>
      <c r="N13" s="89">
        <v>69.25</v>
      </c>
      <c r="O13" s="53"/>
      <c r="P13" s="90">
        <v>66.5</v>
      </c>
      <c r="Q13" s="303">
        <v>1</v>
      </c>
      <c r="R13" s="281">
        <v>41531</v>
      </c>
      <c r="S13" s="303">
        <v>37.133299999999998</v>
      </c>
      <c r="T13" s="303">
        <v>18.8</v>
      </c>
    </row>
    <row r="14" spans="1:20" ht="12.75">
      <c r="A14" s="84" t="s">
        <v>60</v>
      </c>
      <c r="B14" s="85" t="s">
        <v>62</v>
      </c>
      <c r="C14" s="114">
        <v>2.1</v>
      </c>
      <c r="D14" s="114" t="s">
        <v>58</v>
      </c>
      <c r="E14" s="126"/>
      <c r="F14" s="90">
        <v>63</v>
      </c>
      <c r="G14" s="165">
        <v>1</v>
      </c>
      <c r="H14" s="88">
        <v>41908</v>
      </c>
      <c r="I14" s="109">
        <v>37.3125</v>
      </c>
      <c r="J14" s="109">
        <v>17.5</v>
      </c>
      <c r="K14" s="109"/>
      <c r="L14" s="89">
        <v>58.25</v>
      </c>
      <c r="M14" s="109"/>
      <c r="N14" s="89">
        <v>68.5</v>
      </c>
      <c r="O14" s="53"/>
      <c r="P14" s="90">
        <v>64.13</v>
      </c>
      <c r="Q14" s="303">
        <v>1</v>
      </c>
      <c r="R14" s="281">
        <v>41530</v>
      </c>
      <c r="S14" s="303">
        <v>37.566699999999997</v>
      </c>
      <c r="T14" s="303">
        <v>17.666699999999999</v>
      </c>
    </row>
    <row r="15" spans="1:20" ht="12.75">
      <c r="A15" s="84" t="s">
        <v>60</v>
      </c>
      <c r="B15" s="85" t="s">
        <v>541</v>
      </c>
      <c r="C15" s="114">
        <v>2.2000000000000002</v>
      </c>
      <c r="D15" s="114" t="s">
        <v>58</v>
      </c>
      <c r="E15" s="126"/>
      <c r="F15" s="90">
        <v>73</v>
      </c>
      <c r="G15" s="165">
        <v>1.125</v>
      </c>
      <c r="H15" s="88">
        <v>41912</v>
      </c>
      <c r="I15" s="109">
        <v>36.825000000000003</v>
      </c>
      <c r="J15" s="109">
        <v>18.175000000000001</v>
      </c>
      <c r="K15" s="109"/>
      <c r="L15" s="89">
        <v>71.5</v>
      </c>
      <c r="M15" s="109"/>
      <c r="N15" s="89">
        <v>74</v>
      </c>
      <c r="O15" s="53"/>
      <c r="P15" s="62" t="s">
        <v>32</v>
      </c>
      <c r="Q15" s="296" t="s">
        <v>32</v>
      </c>
      <c r="R15" s="282" t="s">
        <v>32</v>
      </c>
      <c r="S15" s="296" t="s">
        <v>32</v>
      </c>
      <c r="T15" s="296" t="s">
        <v>32</v>
      </c>
    </row>
    <row r="16" spans="1:20" ht="12.75">
      <c r="A16" s="84" t="s">
        <v>188</v>
      </c>
      <c r="B16" s="85" t="s">
        <v>542</v>
      </c>
      <c r="C16" s="114">
        <v>2.5</v>
      </c>
      <c r="D16" s="114" t="s">
        <v>58</v>
      </c>
      <c r="E16" s="126"/>
      <c r="F16" s="90">
        <v>68</v>
      </c>
      <c r="G16" s="165">
        <v>1.375</v>
      </c>
      <c r="H16" s="88">
        <v>41914</v>
      </c>
      <c r="I16" s="109">
        <v>36.575000000000003</v>
      </c>
      <c r="J16" s="109">
        <v>18.45</v>
      </c>
      <c r="K16" s="109"/>
      <c r="L16" s="89">
        <v>64</v>
      </c>
      <c r="M16" s="109"/>
      <c r="N16" s="89">
        <v>72.25</v>
      </c>
      <c r="O16" s="53"/>
      <c r="P16" s="62" t="s">
        <v>32</v>
      </c>
      <c r="Q16" s="296" t="s">
        <v>32</v>
      </c>
      <c r="R16" s="282" t="s">
        <v>32</v>
      </c>
      <c r="S16" s="296" t="s">
        <v>32</v>
      </c>
      <c r="T16" s="296" t="s">
        <v>32</v>
      </c>
    </row>
    <row r="17" spans="1:20" ht="12.75">
      <c r="A17" s="84" t="s">
        <v>318</v>
      </c>
      <c r="B17" s="85" t="s">
        <v>543</v>
      </c>
      <c r="C17" s="114">
        <v>1.5</v>
      </c>
      <c r="D17" s="114" t="s">
        <v>63</v>
      </c>
      <c r="E17" s="126"/>
      <c r="F17" s="90">
        <v>77</v>
      </c>
      <c r="G17" s="165">
        <v>1</v>
      </c>
      <c r="H17" s="88">
        <v>41906</v>
      </c>
      <c r="I17" s="109">
        <v>36.387500000000003</v>
      </c>
      <c r="J17" s="109">
        <v>18.862500000000001</v>
      </c>
      <c r="K17" s="109"/>
      <c r="L17" s="89">
        <v>75</v>
      </c>
      <c r="M17" s="109"/>
      <c r="N17" s="89">
        <v>79</v>
      </c>
      <c r="O17" s="53"/>
      <c r="P17" s="62" t="s">
        <v>32</v>
      </c>
      <c r="Q17" s="296" t="s">
        <v>32</v>
      </c>
      <c r="R17" s="282" t="s">
        <v>32</v>
      </c>
      <c r="S17" s="296" t="s">
        <v>32</v>
      </c>
      <c r="T17" s="296" t="s">
        <v>32</v>
      </c>
    </row>
    <row r="18" spans="1:20" ht="12.75">
      <c r="A18" s="84" t="s">
        <v>318</v>
      </c>
      <c r="B18" s="85" t="s">
        <v>544</v>
      </c>
      <c r="C18" s="114">
        <v>1.8</v>
      </c>
      <c r="D18" s="114" t="s">
        <v>63</v>
      </c>
      <c r="E18" s="126" t="s">
        <v>24</v>
      </c>
      <c r="F18" s="90">
        <v>78</v>
      </c>
      <c r="G18" s="165">
        <v>1</v>
      </c>
      <c r="H18" s="88">
        <v>41908</v>
      </c>
      <c r="I18" s="109">
        <v>35.75</v>
      </c>
      <c r="J18" s="109">
        <v>18.762499999999999</v>
      </c>
      <c r="K18" s="109" t="s">
        <v>24</v>
      </c>
      <c r="L18" s="89">
        <v>81.5</v>
      </c>
      <c r="M18" s="109"/>
      <c r="N18" s="89">
        <v>74.75</v>
      </c>
      <c r="O18" s="53"/>
      <c r="P18" s="62" t="s">
        <v>32</v>
      </c>
      <c r="Q18" s="296" t="s">
        <v>32</v>
      </c>
      <c r="R18" s="282" t="s">
        <v>32</v>
      </c>
      <c r="S18" s="296" t="s">
        <v>32</v>
      </c>
      <c r="T18" s="296" t="s">
        <v>32</v>
      </c>
    </row>
    <row r="19" spans="1:20" ht="12.75">
      <c r="A19" s="84" t="s">
        <v>318</v>
      </c>
      <c r="B19" s="85" t="s">
        <v>545</v>
      </c>
      <c r="C19" s="114">
        <v>2.2000000000000002</v>
      </c>
      <c r="D19" s="114" t="s">
        <v>63</v>
      </c>
      <c r="E19" s="126" t="s">
        <v>24</v>
      </c>
      <c r="F19" s="90">
        <v>81</v>
      </c>
      <c r="G19" s="165">
        <v>1</v>
      </c>
      <c r="H19" s="88">
        <v>41909</v>
      </c>
      <c r="I19" s="109">
        <v>35.4</v>
      </c>
      <c r="J19" s="109">
        <v>18.862500000000001</v>
      </c>
      <c r="K19" s="109"/>
      <c r="L19" s="89">
        <v>79.25</v>
      </c>
      <c r="M19" s="109"/>
      <c r="N19" s="89">
        <v>82.5</v>
      </c>
      <c r="O19" s="53"/>
      <c r="P19" s="62" t="s">
        <v>32</v>
      </c>
      <c r="Q19" s="296" t="s">
        <v>32</v>
      </c>
      <c r="R19" s="282" t="s">
        <v>32</v>
      </c>
      <c r="S19" s="296" t="s">
        <v>32</v>
      </c>
      <c r="T19" s="296" t="s">
        <v>32</v>
      </c>
    </row>
    <row r="20" spans="1:20" ht="12.75">
      <c r="A20" s="84" t="s">
        <v>318</v>
      </c>
      <c r="B20" s="85" t="s">
        <v>546</v>
      </c>
      <c r="C20" s="114">
        <v>2.4</v>
      </c>
      <c r="D20" s="114" t="s">
        <v>63</v>
      </c>
      <c r="E20" s="126" t="s">
        <v>24</v>
      </c>
      <c r="F20" s="90">
        <v>82</v>
      </c>
      <c r="G20" s="165">
        <v>1</v>
      </c>
      <c r="H20" s="88">
        <v>41912</v>
      </c>
      <c r="I20" s="109">
        <v>35.575000000000003</v>
      </c>
      <c r="J20" s="109">
        <v>18.462499999999999</v>
      </c>
      <c r="K20" s="109" t="s">
        <v>24</v>
      </c>
      <c r="L20" s="89">
        <v>80</v>
      </c>
      <c r="M20" s="109"/>
      <c r="N20" s="89">
        <v>84.25</v>
      </c>
      <c r="O20" s="53"/>
      <c r="P20" s="62" t="s">
        <v>32</v>
      </c>
      <c r="Q20" s="296" t="s">
        <v>32</v>
      </c>
      <c r="R20" s="282" t="s">
        <v>32</v>
      </c>
      <c r="S20" s="296" t="s">
        <v>32</v>
      </c>
      <c r="T20" s="296" t="s">
        <v>32</v>
      </c>
    </row>
    <row r="21" spans="1:20" ht="12.75">
      <c r="A21" s="84" t="s">
        <v>318</v>
      </c>
      <c r="B21" s="85" t="s">
        <v>547</v>
      </c>
      <c r="C21" s="114">
        <v>2.6</v>
      </c>
      <c r="D21" s="114" t="s">
        <v>63</v>
      </c>
      <c r="E21" s="126" t="s">
        <v>24</v>
      </c>
      <c r="F21" s="90">
        <v>80</v>
      </c>
      <c r="G21" s="165">
        <v>1</v>
      </c>
      <c r="H21" s="88">
        <v>41915</v>
      </c>
      <c r="I21" s="109">
        <v>34.299999999999997</v>
      </c>
      <c r="J21" s="109">
        <v>19.524999999999999</v>
      </c>
      <c r="K21" s="109"/>
      <c r="L21" s="89">
        <v>75.5</v>
      </c>
      <c r="M21" s="109"/>
      <c r="N21" s="89">
        <v>84</v>
      </c>
      <c r="O21" s="53"/>
      <c r="P21" s="62" t="s">
        <v>32</v>
      </c>
      <c r="Q21" s="296" t="s">
        <v>32</v>
      </c>
      <c r="R21" s="282" t="s">
        <v>32</v>
      </c>
      <c r="S21" s="296" t="s">
        <v>32</v>
      </c>
      <c r="T21" s="296" t="s">
        <v>32</v>
      </c>
    </row>
    <row r="22" spans="1:20" ht="12.75">
      <c r="A22" s="84" t="s">
        <v>318</v>
      </c>
      <c r="B22" s="85" t="s">
        <v>548</v>
      </c>
      <c r="C22" s="114">
        <v>2.7</v>
      </c>
      <c r="D22" s="114" t="s">
        <v>63</v>
      </c>
      <c r="E22" s="126" t="s">
        <v>24</v>
      </c>
      <c r="F22" s="90">
        <v>79</v>
      </c>
      <c r="G22" s="165">
        <v>1</v>
      </c>
      <c r="H22" s="88">
        <v>41915</v>
      </c>
      <c r="I22" s="109">
        <v>35.237499999999997</v>
      </c>
      <c r="J22" s="109">
        <v>18.662500000000001</v>
      </c>
      <c r="K22" s="109"/>
      <c r="L22" s="89">
        <v>73.5</v>
      </c>
      <c r="M22" s="109"/>
      <c r="N22" s="89">
        <v>83.5</v>
      </c>
      <c r="O22" s="53"/>
      <c r="P22" s="62" t="s">
        <v>32</v>
      </c>
      <c r="Q22" s="296" t="s">
        <v>32</v>
      </c>
      <c r="R22" s="282" t="s">
        <v>32</v>
      </c>
      <c r="S22" s="296" t="s">
        <v>32</v>
      </c>
      <c r="T22" s="296" t="s">
        <v>32</v>
      </c>
    </row>
    <row r="23" spans="1:20" ht="12.75">
      <c r="A23" s="84" t="s">
        <v>6</v>
      </c>
      <c r="B23" s="85" t="s">
        <v>549</v>
      </c>
      <c r="C23" s="114">
        <v>1.9</v>
      </c>
      <c r="D23" s="114" t="s">
        <v>58</v>
      </c>
      <c r="E23" s="126"/>
      <c r="F23" s="90">
        <v>64</v>
      </c>
      <c r="G23" s="165">
        <v>1.2491000000000001</v>
      </c>
      <c r="H23" s="88">
        <v>41907</v>
      </c>
      <c r="I23" s="109">
        <v>34.160499999999999</v>
      </c>
      <c r="J23" s="109">
        <v>20.04</v>
      </c>
      <c r="K23" s="109"/>
      <c r="L23" s="89">
        <v>60.985900000000001</v>
      </c>
      <c r="M23" s="109"/>
      <c r="N23" s="89">
        <v>67.75</v>
      </c>
      <c r="O23" s="53"/>
      <c r="P23" s="62" t="s">
        <v>32</v>
      </c>
      <c r="Q23" s="296" t="s">
        <v>32</v>
      </c>
      <c r="R23" s="282" t="s">
        <v>32</v>
      </c>
      <c r="S23" s="296" t="s">
        <v>32</v>
      </c>
      <c r="T23" s="296" t="s">
        <v>32</v>
      </c>
    </row>
    <row r="24" spans="1:20" ht="12.75">
      <c r="A24" s="84" t="s">
        <v>65</v>
      </c>
      <c r="B24" s="85" t="s">
        <v>66</v>
      </c>
      <c r="C24" s="114">
        <v>0.8</v>
      </c>
      <c r="D24" s="114" t="s">
        <v>58</v>
      </c>
      <c r="E24" s="126"/>
      <c r="F24" s="90">
        <v>56</v>
      </c>
      <c r="G24" s="165">
        <v>1</v>
      </c>
      <c r="H24" s="88">
        <v>41900</v>
      </c>
      <c r="I24" s="109">
        <v>35.0747</v>
      </c>
      <c r="J24" s="109">
        <v>18.777799999999999</v>
      </c>
      <c r="K24" s="109"/>
      <c r="L24" s="89">
        <v>41.25</v>
      </c>
      <c r="M24" s="109"/>
      <c r="N24" s="89">
        <v>71.5</v>
      </c>
      <c r="O24" s="53"/>
      <c r="P24" s="90">
        <v>61.12</v>
      </c>
      <c r="Q24" s="303">
        <v>1</v>
      </c>
      <c r="R24" s="281">
        <v>41521</v>
      </c>
      <c r="S24" s="303">
        <v>33.633299999999998</v>
      </c>
      <c r="T24" s="303">
        <v>18.899999999999999</v>
      </c>
    </row>
    <row r="25" spans="1:20" ht="12.75">
      <c r="A25" s="84" t="s">
        <v>65</v>
      </c>
      <c r="B25" s="85" t="s">
        <v>332</v>
      </c>
      <c r="C25" s="114">
        <v>1.4</v>
      </c>
      <c r="D25" s="114" t="s">
        <v>58</v>
      </c>
      <c r="E25" s="126"/>
      <c r="F25" s="90">
        <v>69</v>
      </c>
      <c r="G25" s="165">
        <v>1.125</v>
      </c>
      <c r="H25" s="88">
        <v>41905</v>
      </c>
      <c r="I25" s="109">
        <v>35.462499999999999</v>
      </c>
      <c r="J25" s="109">
        <v>19.100000000000001</v>
      </c>
      <c r="K25" s="109"/>
      <c r="L25" s="89">
        <v>72.25</v>
      </c>
      <c r="M25" s="109"/>
      <c r="N25" s="89">
        <v>66.5</v>
      </c>
      <c r="O25" s="53"/>
      <c r="P25" s="90">
        <v>64.459999999999994</v>
      </c>
      <c r="Q25" s="303">
        <v>1</v>
      </c>
      <c r="R25" s="281">
        <v>41525</v>
      </c>
      <c r="S25" s="303">
        <v>35.2667</v>
      </c>
      <c r="T25" s="303">
        <v>18.966699999999999</v>
      </c>
    </row>
    <row r="26" spans="1:20" ht="12.75">
      <c r="A26" s="84" t="s">
        <v>65</v>
      </c>
      <c r="B26" s="85" t="s">
        <v>311</v>
      </c>
      <c r="C26" s="114">
        <v>1.6</v>
      </c>
      <c r="D26" s="114" t="s">
        <v>58</v>
      </c>
      <c r="E26" s="126"/>
      <c r="F26" s="90">
        <v>66</v>
      </c>
      <c r="G26" s="165">
        <v>2.125</v>
      </c>
      <c r="H26" s="88">
        <v>41902</v>
      </c>
      <c r="I26" s="109">
        <v>34.962499999999999</v>
      </c>
      <c r="J26" s="109">
        <v>18.862500000000001</v>
      </c>
      <c r="K26" s="109"/>
      <c r="L26" s="89">
        <v>65.5</v>
      </c>
      <c r="M26" s="109"/>
      <c r="N26" s="89">
        <v>67.25</v>
      </c>
      <c r="O26" s="53"/>
      <c r="P26" s="90">
        <v>65.3</v>
      </c>
      <c r="Q26" s="303">
        <v>1</v>
      </c>
      <c r="R26" s="281">
        <v>41529</v>
      </c>
      <c r="S26" s="303">
        <v>35.166699999999999</v>
      </c>
      <c r="T26" s="303">
        <v>18.600000000000001</v>
      </c>
    </row>
    <row r="27" spans="1:20" ht="12.75">
      <c r="A27" s="84" t="s">
        <v>65</v>
      </c>
      <c r="B27" s="85" t="s">
        <v>312</v>
      </c>
      <c r="C27" s="114">
        <v>1.9</v>
      </c>
      <c r="D27" s="114" t="s">
        <v>58</v>
      </c>
      <c r="E27" s="126"/>
      <c r="F27" s="90">
        <v>68</v>
      </c>
      <c r="G27" s="165">
        <v>1.75</v>
      </c>
      <c r="H27" s="88">
        <v>41907</v>
      </c>
      <c r="I27" s="109">
        <v>34.287500000000001</v>
      </c>
      <c r="J27" s="109">
        <v>19.824999999999999</v>
      </c>
      <c r="K27" s="109"/>
      <c r="L27" s="89">
        <v>63.5</v>
      </c>
      <c r="M27" s="109"/>
      <c r="N27" s="89">
        <v>71.75</v>
      </c>
      <c r="O27" s="53"/>
      <c r="P27" s="90">
        <v>67.506699999999995</v>
      </c>
      <c r="Q27" s="303">
        <v>1</v>
      </c>
      <c r="R27" s="281">
        <v>41530</v>
      </c>
      <c r="S27" s="303">
        <v>33.2667</v>
      </c>
      <c r="T27" s="303">
        <v>20.2333</v>
      </c>
    </row>
    <row r="28" spans="1:20" ht="12.75">
      <c r="A28" s="84" t="s">
        <v>65</v>
      </c>
      <c r="B28" s="85" t="s">
        <v>550</v>
      </c>
      <c r="C28" s="114">
        <v>1.9</v>
      </c>
      <c r="D28" s="114" t="s">
        <v>58</v>
      </c>
      <c r="E28" s="126"/>
      <c r="F28" s="90">
        <v>66</v>
      </c>
      <c r="G28" s="165">
        <v>1.008</v>
      </c>
      <c r="H28" s="88">
        <v>41905</v>
      </c>
      <c r="I28" s="109">
        <v>35.874699999999997</v>
      </c>
      <c r="J28" s="109">
        <v>18.676400000000001</v>
      </c>
      <c r="K28" s="109"/>
      <c r="L28" s="89">
        <v>57.9848</v>
      </c>
      <c r="M28" s="109"/>
      <c r="N28" s="89">
        <v>73.5</v>
      </c>
      <c r="O28" s="53"/>
      <c r="P28" s="62" t="s">
        <v>32</v>
      </c>
      <c r="Q28" s="296" t="s">
        <v>32</v>
      </c>
      <c r="R28" s="282" t="s">
        <v>32</v>
      </c>
      <c r="S28" s="296" t="s">
        <v>32</v>
      </c>
      <c r="T28" s="296" t="s">
        <v>32</v>
      </c>
    </row>
    <row r="29" spans="1:20" ht="12.75">
      <c r="A29" s="84" t="s">
        <v>65</v>
      </c>
      <c r="B29" s="85" t="s">
        <v>551</v>
      </c>
      <c r="C29" s="114">
        <v>1.9</v>
      </c>
      <c r="D29" s="114" t="s">
        <v>58</v>
      </c>
      <c r="E29" s="126"/>
      <c r="F29" s="90">
        <v>74</v>
      </c>
      <c r="G29" s="165">
        <v>1.1402000000000001</v>
      </c>
      <c r="H29" s="88">
        <v>41908</v>
      </c>
      <c r="I29" s="109">
        <v>34.758099999999999</v>
      </c>
      <c r="J29" s="109">
        <v>19.9726</v>
      </c>
      <c r="K29" s="109"/>
      <c r="L29" s="89">
        <v>74</v>
      </c>
      <c r="M29" s="109"/>
      <c r="N29" s="89">
        <v>74.309799999999996</v>
      </c>
      <c r="O29" s="53"/>
      <c r="P29" s="62" t="s">
        <v>32</v>
      </c>
      <c r="Q29" s="296" t="s">
        <v>32</v>
      </c>
      <c r="R29" s="282" t="s">
        <v>32</v>
      </c>
      <c r="S29" s="296" t="s">
        <v>32</v>
      </c>
      <c r="T29" s="296" t="s">
        <v>32</v>
      </c>
    </row>
    <row r="30" spans="1:20" ht="12.75">
      <c r="A30" s="84" t="s">
        <v>65</v>
      </c>
      <c r="B30" s="85" t="s">
        <v>552</v>
      </c>
      <c r="C30" s="114">
        <v>2.7</v>
      </c>
      <c r="D30" s="114" t="s">
        <v>58</v>
      </c>
      <c r="E30" s="126" t="s">
        <v>24</v>
      </c>
      <c r="F30" s="90">
        <v>81</v>
      </c>
      <c r="G30" s="165">
        <v>1.75</v>
      </c>
      <c r="H30" s="88">
        <v>41911</v>
      </c>
      <c r="I30" s="109">
        <v>35.762500000000003</v>
      </c>
      <c r="J30" s="109">
        <v>18.4375</v>
      </c>
      <c r="K30" s="109"/>
      <c r="L30" s="89">
        <v>78.5</v>
      </c>
      <c r="M30" s="109"/>
      <c r="N30" s="89">
        <v>83.25</v>
      </c>
      <c r="O30" s="53"/>
      <c r="P30" s="62" t="s">
        <v>32</v>
      </c>
      <c r="Q30" s="296" t="s">
        <v>32</v>
      </c>
      <c r="R30" s="282" t="s">
        <v>32</v>
      </c>
      <c r="S30" s="296" t="s">
        <v>32</v>
      </c>
      <c r="T30" s="296" t="s">
        <v>32</v>
      </c>
    </row>
    <row r="31" spans="1:20" ht="12.75">
      <c r="A31" s="84" t="s">
        <v>79</v>
      </c>
      <c r="B31" s="85" t="s">
        <v>333</v>
      </c>
      <c r="C31" s="114">
        <v>1.8</v>
      </c>
      <c r="D31" s="114" t="s">
        <v>63</v>
      </c>
      <c r="E31" s="126" t="s">
        <v>24</v>
      </c>
      <c r="F31" s="90">
        <v>79</v>
      </c>
      <c r="G31" s="165">
        <v>0.99609999999999999</v>
      </c>
      <c r="H31" s="88">
        <v>41907</v>
      </c>
      <c r="I31" s="109">
        <v>35.7654</v>
      </c>
      <c r="J31" s="109">
        <v>18.8691</v>
      </c>
      <c r="K31" s="109" t="s">
        <v>24</v>
      </c>
      <c r="L31" s="89">
        <v>79.745099999999994</v>
      </c>
      <c r="M31" s="109"/>
      <c r="N31" s="89">
        <v>77.75</v>
      </c>
      <c r="O31" s="53"/>
      <c r="P31" s="62" t="s">
        <v>32</v>
      </c>
      <c r="Q31" s="296" t="s">
        <v>32</v>
      </c>
      <c r="R31" s="282" t="s">
        <v>32</v>
      </c>
      <c r="S31" s="296" t="s">
        <v>32</v>
      </c>
      <c r="T31" s="296" t="s">
        <v>32</v>
      </c>
    </row>
    <row r="32" spans="1:20" ht="12.75">
      <c r="A32" s="84" t="s">
        <v>79</v>
      </c>
      <c r="B32" s="85" t="s">
        <v>67</v>
      </c>
      <c r="C32" s="114">
        <v>2.5</v>
      </c>
      <c r="D32" s="114" t="s">
        <v>63</v>
      </c>
      <c r="E32" s="126" t="s">
        <v>24</v>
      </c>
      <c r="F32" s="90">
        <v>82</v>
      </c>
      <c r="G32" s="165">
        <v>1.0027999999999999</v>
      </c>
      <c r="H32" s="88">
        <v>41911</v>
      </c>
      <c r="I32" s="109">
        <v>35.505699999999997</v>
      </c>
      <c r="J32" s="109">
        <v>18.4102</v>
      </c>
      <c r="K32" s="109" t="s">
        <v>24</v>
      </c>
      <c r="L32" s="89">
        <v>84.5</v>
      </c>
      <c r="M32" s="109"/>
      <c r="N32" s="89">
        <v>78.976399999999998</v>
      </c>
      <c r="O32" s="53" t="s">
        <v>24</v>
      </c>
      <c r="P32" s="90">
        <v>71.423299999999998</v>
      </c>
      <c r="Q32" s="303">
        <v>1</v>
      </c>
      <c r="R32" s="281">
        <v>41535</v>
      </c>
      <c r="S32" s="303">
        <v>36.433300000000003</v>
      </c>
      <c r="T32" s="303">
        <v>17.933299999999999</v>
      </c>
    </row>
    <row r="33" spans="1:23" ht="12.75">
      <c r="A33" s="84" t="s">
        <v>68</v>
      </c>
      <c r="B33" s="85" t="s">
        <v>69</v>
      </c>
      <c r="C33" s="114">
        <v>2.2000000000000002</v>
      </c>
      <c r="D33" s="114" t="s">
        <v>58</v>
      </c>
      <c r="E33" s="126"/>
      <c r="F33" s="90">
        <v>77</v>
      </c>
      <c r="G33" s="165">
        <v>1.1468</v>
      </c>
      <c r="H33" s="88">
        <v>41910</v>
      </c>
      <c r="I33" s="109">
        <v>35.509300000000003</v>
      </c>
      <c r="J33" s="109">
        <v>18.709</v>
      </c>
      <c r="K33" s="109"/>
      <c r="L33" s="89">
        <v>75.210499999999996</v>
      </c>
      <c r="M33" s="109"/>
      <c r="N33" s="89">
        <v>78.5</v>
      </c>
      <c r="O33" s="53"/>
      <c r="P33" s="90">
        <v>63.906700000000001</v>
      </c>
      <c r="Q33" s="303">
        <v>1</v>
      </c>
      <c r="R33" s="281">
        <v>41534</v>
      </c>
      <c r="S33" s="303">
        <v>35.4</v>
      </c>
      <c r="T33" s="303">
        <v>18.666699999999999</v>
      </c>
    </row>
    <row r="34" spans="1:23" ht="12.75">
      <c r="A34" s="84" t="s">
        <v>68</v>
      </c>
      <c r="B34" s="85" t="s">
        <v>553</v>
      </c>
      <c r="C34" s="114">
        <v>2.2000000000000002</v>
      </c>
      <c r="D34" s="114" t="s">
        <v>58</v>
      </c>
      <c r="E34" s="126" t="s">
        <v>24</v>
      </c>
      <c r="F34" s="90">
        <v>81</v>
      </c>
      <c r="G34" s="165">
        <v>1.75</v>
      </c>
      <c r="H34" s="88">
        <v>41910</v>
      </c>
      <c r="I34" s="109">
        <v>35.325000000000003</v>
      </c>
      <c r="J34" s="109">
        <v>18.475000000000001</v>
      </c>
      <c r="K34" s="109"/>
      <c r="L34" s="89">
        <v>73.25</v>
      </c>
      <c r="M34" s="109" t="s">
        <v>24</v>
      </c>
      <c r="N34" s="89">
        <v>87.75</v>
      </c>
      <c r="O34" s="53"/>
      <c r="P34" s="62" t="s">
        <v>32</v>
      </c>
      <c r="Q34" s="296" t="s">
        <v>32</v>
      </c>
      <c r="R34" s="282" t="s">
        <v>32</v>
      </c>
      <c r="S34" s="296" t="s">
        <v>32</v>
      </c>
      <c r="T34" s="296" t="s">
        <v>32</v>
      </c>
    </row>
    <row r="35" spans="1:23" ht="12.75">
      <c r="A35" s="84" t="s">
        <v>647</v>
      </c>
      <c r="B35" s="85">
        <v>10947</v>
      </c>
      <c r="C35" s="114">
        <v>2</v>
      </c>
      <c r="D35" s="114" t="s">
        <v>645</v>
      </c>
      <c r="E35" s="126" t="s">
        <v>24</v>
      </c>
      <c r="F35" s="90">
        <v>88</v>
      </c>
      <c r="G35" s="165">
        <v>1</v>
      </c>
      <c r="H35" s="88">
        <v>41906</v>
      </c>
      <c r="I35" s="109">
        <v>35.549999999999997</v>
      </c>
      <c r="J35" s="109">
        <v>19.037500000000001</v>
      </c>
      <c r="K35" s="109" t="s">
        <v>24</v>
      </c>
      <c r="L35" s="89">
        <v>82.5</v>
      </c>
      <c r="M35" s="109" t="s">
        <v>24</v>
      </c>
      <c r="N35" s="89">
        <v>93.75</v>
      </c>
      <c r="O35" s="53"/>
      <c r="P35" s="62" t="s">
        <v>32</v>
      </c>
      <c r="Q35" s="296" t="s">
        <v>32</v>
      </c>
      <c r="R35" s="282" t="s">
        <v>32</v>
      </c>
      <c r="S35" s="296" t="s">
        <v>32</v>
      </c>
      <c r="T35" s="296" t="s">
        <v>32</v>
      </c>
    </row>
    <row r="36" spans="1:23" ht="12.75">
      <c r="A36" s="84" t="s">
        <v>647</v>
      </c>
      <c r="B36" s="85">
        <v>10600</v>
      </c>
      <c r="C36" s="114">
        <v>2.4</v>
      </c>
      <c r="D36" s="114" t="s">
        <v>645</v>
      </c>
      <c r="E36" s="126"/>
      <c r="F36" s="90">
        <v>77</v>
      </c>
      <c r="G36" s="165">
        <v>0.995</v>
      </c>
      <c r="H36" s="88">
        <v>41910</v>
      </c>
      <c r="I36" s="109">
        <v>34.653199999999998</v>
      </c>
      <c r="J36" s="109">
        <v>18.911200000000001</v>
      </c>
      <c r="K36" s="109"/>
      <c r="L36" s="89">
        <v>75.726299999999995</v>
      </c>
      <c r="M36" s="109"/>
      <c r="N36" s="89">
        <v>79.25</v>
      </c>
      <c r="O36" s="53"/>
      <c r="P36" s="62" t="s">
        <v>32</v>
      </c>
      <c r="Q36" s="296" t="s">
        <v>32</v>
      </c>
      <c r="R36" s="282" t="s">
        <v>32</v>
      </c>
      <c r="S36" s="296" t="s">
        <v>32</v>
      </c>
      <c r="T36" s="296" t="s">
        <v>32</v>
      </c>
    </row>
    <row r="37" spans="1:23" ht="12.75">
      <c r="A37" s="84" t="s">
        <v>647</v>
      </c>
      <c r="B37" s="85">
        <v>10659</v>
      </c>
      <c r="C37" s="114">
        <v>2.4</v>
      </c>
      <c r="D37" s="114" t="s">
        <v>645</v>
      </c>
      <c r="E37" s="126" t="s">
        <v>24</v>
      </c>
      <c r="F37" s="90">
        <v>81</v>
      </c>
      <c r="G37" s="165">
        <v>1</v>
      </c>
      <c r="H37" s="88">
        <v>41909</v>
      </c>
      <c r="I37" s="109">
        <v>34.549999999999997</v>
      </c>
      <c r="J37" s="109">
        <v>18.962499999999999</v>
      </c>
      <c r="K37" s="109"/>
      <c r="L37" s="89">
        <v>72.5</v>
      </c>
      <c r="M37" s="109" t="s">
        <v>24</v>
      </c>
      <c r="N37" s="89">
        <v>90</v>
      </c>
      <c r="O37" s="53"/>
      <c r="P37" s="62" t="s">
        <v>32</v>
      </c>
      <c r="Q37" s="296" t="s">
        <v>32</v>
      </c>
      <c r="R37" s="282" t="s">
        <v>32</v>
      </c>
      <c r="S37" s="296" t="s">
        <v>32</v>
      </c>
      <c r="T37" s="296" t="s">
        <v>32</v>
      </c>
    </row>
    <row r="38" spans="1:23" ht="12.75">
      <c r="A38" s="84" t="s">
        <v>647</v>
      </c>
      <c r="B38" s="85">
        <v>10792</v>
      </c>
      <c r="C38" s="114">
        <v>2.8</v>
      </c>
      <c r="D38" s="114" t="s">
        <v>645</v>
      </c>
      <c r="E38" s="126"/>
      <c r="F38" s="90">
        <v>76</v>
      </c>
      <c r="G38" s="165">
        <v>1</v>
      </c>
      <c r="H38" s="88">
        <v>41914</v>
      </c>
      <c r="I38" s="109">
        <v>36.162500000000001</v>
      </c>
      <c r="J38" s="109">
        <v>18.9375</v>
      </c>
      <c r="K38" s="109"/>
      <c r="L38" s="89">
        <v>77.75</v>
      </c>
      <c r="M38" s="109"/>
      <c r="N38" s="89">
        <v>74.75</v>
      </c>
      <c r="O38" s="53"/>
      <c r="P38" s="62" t="s">
        <v>32</v>
      </c>
      <c r="Q38" s="296" t="s">
        <v>32</v>
      </c>
      <c r="R38" s="282" t="s">
        <v>32</v>
      </c>
      <c r="S38" s="296" t="s">
        <v>32</v>
      </c>
      <c r="T38" s="296" t="s">
        <v>32</v>
      </c>
    </row>
    <row r="39" spans="1:23" ht="12.75">
      <c r="A39" s="84" t="s">
        <v>647</v>
      </c>
      <c r="B39" s="85">
        <v>10958</v>
      </c>
      <c r="C39" s="114">
        <v>2.8</v>
      </c>
      <c r="D39" s="114" t="s">
        <v>645</v>
      </c>
      <c r="E39" s="126"/>
      <c r="F39" s="90">
        <v>75</v>
      </c>
      <c r="G39" s="165">
        <v>1</v>
      </c>
      <c r="H39" s="88">
        <v>41915</v>
      </c>
      <c r="I39" s="109">
        <v>35.0625</v>
      </c>
      <c r="J39" s="109">
        <v>18.4375</v>
      </c>
      <c r="K39" s="109"/>
      <c r="L39" s="89">
        <v>74.25</v>
      </c>
      <c r="M39" s="109"/>
      <c r="N39" s="89">
        <v>75.5</v>
      </c>
      <c r="O39" s="53"/>
      <c r="P39" s="62" t="s">
        <v>32</v>
      </c>
      <c r="Q39" s="296" t="s">
        <v>32</v>
      </c>
      <c r="R39" s="282" t="s">
        <v>32</v>
      </c>
      <c r="S39" s="296" t="s">
        <v>32</v>
      </c>
      <c r="T39" s="296" t="s">
        <v>32</v>
      </c>
    </row>
    <row r="40" spans="1:23" ht="12.75">
      <c r="A40" s="43"/>
      <c r="B40" s="50"/>
      <c r="C40" s="18"/>
      <c r="D40" s="115"/>
      <c r="E40" s="127"/>
      <c r="F40" s="90"/>
      <c r="G40" s="87"/>
      <c r="H40" s="88"/>
      <c r="I40" s="88"/>
      <c r="J40" s="88"/>
      <c r="K40" s="88"/>
      <c r="L40" s="88"/>
      <c r="M40" s="88"/>
      <c r="N40" s="88"/>
      <c r="O40" s="53"/>
      <c r="P40" s="90"/>
      <c r="Q40" s="87"/>
      <c r="R40" s="88"/>
      <c r="S40" s="87"/>
      <c r="T40" s="87"/>
    </row>
    <row r="41" spans="1:23" ht="12.75">
      <c r="A41" s="92"/>
      <c r="B41" s="93"/>
      <c r="C41" s="94"/>
      <c r="D41" s="238" t="s">
        <v>1</v>
      </c>
      <c r="E41" s="126"/>
      <c r="F41" s="99">
        <f>AVERAGE(F6:F39)</f>
        <v>74.029411764705884</v>
      </c>
      <c r="G41" s="95">
        <f>AVERAGE(G6:G39)</f>
        <v>1.2150441176470588</v>
      </c>
      <c r="H41" s="97">
        <f>AVERAGE(H6:H39)</f>
        <v>41909.705882352944</v>
      </c>
      <c r="I41" s="95">
        <f>AVERAGE(I6:I39)</f>
        <v>35.557711764705871</v>
      </c>
      <c r="J41" s="95">
        <f>AVERAGE(J6:J39)</f>
        <v>18.772094117647061</v>
      </c>
      <c r="K41" s="95"/>
      <c r="L41" s="98">
        <f>AVERAGE(L6:L39)</f>
        <v>71.29752647058821</v>
      </c>
      <c r="M41" s="95"/>
      <c r="N41" s="98">
        <f>AVERAGE(N6:N39)</f>
        <v>76.807973529411754</v>
      </c>
      <c r="O41" s="135"/>
      <c r="P41" s="99">
        <v>65.33747586206897</v>
      </c>
      <c r="Q41" s="95">
        <v>1</v>
      </c>
      <c r="R41" s="97">
        <v>41533.275862068964</v>
      </c>
      <c r="S41" s="95">
        <v>36.031048275862069</v>
      </c>
      <c r="T41" s="95">
        <v>18.564934482758616</v>
      </c>
    </row>
    <row r="42" spans="1:23" ht="12.75">
      <c r="A42" s="32"/>
      <c r="B42" s="100"/>
      <c r="C42" s="42"/>
      <c r="D42" s="239" t="s">
        <v>9</v>
      </c>
      <c r="E42" s="126"/>
      <c r="F42" s="111">
        <v>10</v>
      </c>
      <c r="G42" s="102">
        <v>0.5</v>
      </c>
      <c r="H42" s="103">
        <v>4</v>
      </c>
      <c r="I42" s="42">
        <v>0.7</v>
      </c>
      <c r="J42" s="42">
        <v>0.4</v>
      </c>
      <c r="K42" s="42"/>
      <c r="L42" s="293">
        <v>5</v>
      </c>
      <c r="M42" s="42"/>
      <c r="N42" s="293">
        <v>9</v>
      </c>
      <c r="O42" s="136"/>
      <c r="P42" s="90">
        <v>8</v>
      </c>
      <c r="Q42" s="102" t="s">
        <v>78</v>
      </c>
      <c r="R42" s="103">
        <v>4</v>
      </c>
      <c r="S42" s="42">
        <v>0.3</v>
      </c>
      <c r="T42" s="42">
        <v>0.3</v>
      </c>
    </row>
    <row r="43" spans="1:23" s="26" customFormat="1" ht="16.5" customHeight="1">
      <c r="A43" s="32" t="s">
        <v>77</v>
      </c>
      <c r="B43" s="13"/>
      <c r="C43" s="21"/>
      <c r="D43" s="69"/>
      <c r="E43" s="11"/>
      <c r="F43" s="12"/>
      <c r="G43" s="30"/>
      <c r="H43" s="65"/>
      <c r="I43" s="15"/>
      <c r="J43" s="15"/>
      <c r="K43" s="15"/>
      <c r="L43" s="15"/>
      <c r="M43" s="15"/>
      <c r="N43" s="15"/>
      <c r="O43" s="73"/>
      <c r="P43" s="16"/>
      <c r="Q43" s="73"/>
      <c r="R43" s="29"/>
      <c r="S43" s="14"/>
      <c r="T43" s="29"/>
      <c r="U43" s="29"/>
      <c r="V43" s="36"/>
      <c r="W43" s="23"/>
    </row>
    <row r="44" spans="1:23">
      <c r="A44" s="116" t="s">
        <v>646</v>
      </c>
      <c r="B44" s="100"/>
      <c r="C44" s="42"/>
      <c r="D44" s="42"/>
      <c r="E44" s="70"/>
      <c r="F44" s="112"/>
      <c r="G44" s="32"/>
      <c r="H44" s="33"/>
      <c r="I44" s="33"/>
      <c r="J44" s="33"/>
      <c r="K44" s="33"/>
      <c r="L44" s="33"/>
      <c r="M44" s="33"/>
      <c r="N44" s="33"/>
      <c r="O44" s="134"/>
      <c r="P44" s="105"/>
      <c r="Q44" s="9"/>
      <c r="R44" s="105"/>
      <c r="S44" s="105"/>
      <c r="T44" s="37"/>
    </row>
    <row r="45" spans="1:23" ht="13.5">
      <c r="A45" s="116" t="s">
        <v>535</v>
      </c>
      <c r="B45" s="100"/>
      <c r="C45" s="42"/>
      <c r="D45" s="42"/>
      <c r="E45" s="70"/>
      <c r="F45" s="112"/>
      <c r="G45" s="32"/>
      <c r="H45" s="33"/>
      <c r="I45" s="33"/>
      <c r="J45" s="33"/>
      <c r="K45" s="33"/>
      <c r="L45" s="33"/>
      <c r="M45" s="33"/>
      <c r="N45" s="33"/>
      <c r="O45" s="134"/>
      <c r="P45" s="105"/>
      <c r="Q45" s="9"/>
      <c r="R45" s="105"/>
      <c r="S45" s="105"/>
      <c r="T45" s="37"/>
    </row>
    <row r="46" spans="1:23">
      <c r="A46" s="107" t="s">
        <v>2</v>
      </c>
      <c r="B46" s="17"/>
      <c r="C46" s="18"/>
      <c r="D46" s="18"/>
      <c r="E46" s="52"/>
      <c r="F46" s="23"/>
      <c r="G46" s="23"/>
      <c r="H46" s="38"/>
      <c r="I46" s="38"/>
      <c r="J46" s="38"/>
      <c r="K46" s="38"/>
      <c r="L46" s="38"/>
      <c r="M46" s="38"/>
      <c r="N46" s="38"/>
      <c r="O46" s="8"/>
      <c r="P46" s="8"/>
      <c r="Q46" s="27"/>
      <c r="R46" s="23"/>
      <c r="S46" s="23"/>
      <c r="T46" s="23"/>
    </row>
  </sheetData>
  <mergeCells count="3">
    <mergeCell ref="O4:T4"/>
    <mergeCell ref="E4:J4"/>
    <mergeCell ref="K4:N4"/>
  </mergeCells>
  <pageMargins left="0.7" right="0.7" top="0.75" bottom="0.75" header="0.3" footer="0.3"/>
  <pageSetup scale="85" orientation="landscape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workbookViewId="0">
      <selection activeCell="C26" sqref="C26"/>
    </sheetView>
  </sheetViews>
  <sheetFormatPr defaultRowHeight="12"/>
  <cols>
    <col min="1" max="1" width="20.85546875" customWidth="1"/>
    <col min="2" max="2" width="14" customWidth="1"/>
    <col min="3" max="3" width="8.28515625" style="57" customWidth="1"/>
    <col min="4" max="4" width="10" customWidth="1"/>
    <col min="5" max="5" width="2.42578125" style="74" customWidth="1"/>
    <col min="6" max="6" width="6" customWidth="1"/>
    <col min="7" max="7" width="7.28515625" customWidth="1"/>
    <col min="8" max="10" width="7.5703125" customWidth="1"/>
    <col min="11" max="11" width="1.7109375" style="74" customWidth="1"/>
    <col min="12" max="12" width="6.42578125" customWidth="1"/>
    <col min="13" max="14" width="7.42578125" customWidth="1"/>
    <col min="15" max="15" width="6.7109375" customWidth="1"/>
    <col min="16" max="16" width="6" customWidth="1"/>
  </cols>
  <sheetData>
    <row r="1" spans="1:16">
      <c r="A1" s="56" t="s">
        <v>70</v>
      </c>
      <c r="B1" s="17"/>
      <c r="C1" s="18"/>
      <c r="D1" s="18"/>
      <c r="E1" s="52"/>
      <c r="F1" s="23"/>
      <c r="G1" s="23"/>
      <c r="H1" s="38"/>
      <c r="I1" s="38"/>
      <c r="J1" s="38"/>
      <c r="K1" s="8"/>
      <c r="L1" s="8"/>
      <c r="M1" s="27"/>
      <c r="N1" s="23"/>
      <c r="O1" s="23"/>
      <c r="P1" s="23"/>
    </row>
    <row r="2" spans="1:16" ht="18">
      <c r="A2" s="5" t="s">
        <v>554</v>
      </c>
      <c r="B2" s="45"/>
      <c r="C2" s="39"/>
      <c r="D2" s="39"/>
      <c r="E2" s="67"/>
      <c r="F2" s="1"/>
      <c r="G2" s="1"/>
      <c r="H2" s="19"/>
      <c r="I2" s="19"/>
      <c r="J2" s="19"/>
      <c r="K2" s="3"/>
      <c r="L2" s="4"/>
      <c r="M2" s="34"/>
      <c r="N2" s="9"/>
      <c r="O2" s="1"/>
      <c r="P2" s="1"/>
    </row>
    <row r="3" spans="1:16" ht="12.75">
      <c r="A3" s="7" t="s">
        <v>330</v>
      </c>
      <c r="B3" s="76"/>
      <c r="C3" s="77"/>
      <c r="D3" s="77"/>
      <c r="E3" s="125"/>
      <c r="F3" s="26"/>
      <c r="G3" s="26"/>
      <c r="H3" s="79"/>
      <c r="I3" s="79"/>
      <c r="J3" s="79"/>
      <c r="K3" s="3"/>
      <c r="L3" s="4"/>
      <c r="M3" s="34"/>
      <c r="N3" s="9"/>
      <c r="O3" s="26"/>
      <c r="P3" s="26"/>
    </row>
    <row r="4" spans="1:16" ht="16.5" customHeight="1">
      <c r="A4" s="80"/>
      <c r="B4" s="81"/>
      <c r="C4" s="82"/>
      <c r="D4" s="82"/>
      <c r="E4" s="331">
        <v>2014</v>
      </c>
      <c r="F4" s="332"/>
      <c r="G4" s="332"/>
      <c r="H4" s="332"/>
      <c r="I4" s="332"/>
      <c r="J4" s="333"/>
      <c r="K4" s="358">
        <v>2013</v>
      </c>
      <c r="L4" s="359"/>
      <c r="M4" s="359"/>
      <c r="N4" s="359"/>
      <c r="O4" s="359"/>
      <c r="P4" s="360"/>
    </row>
    <row r="5" spans="1:16" ht="25.5">
      <c r="A5" s="83" t="s">
        <v>335</v>
      </c>
      <c r="B5" s="48" t="s">
        <v>0</v>
      </c>
      <c r="C5" s="55" t="s">
        <v>25</v>
      </c>
      <c r="D5" s="55" t="s">
        <v>637</v>
      </c>
      <c r="E5" s="213"/>
      <c r="F5" s="218" t="s">
        <v>26</v>
      </c>
      <c r="G5" s="209" t="s">
        <v>27</v>
      </c>
      <c r="H5" s="210" t="s">
        <v>28</v>
      </c>
      <c r="I5" s="209" t="s">
        <v>30</v>
      </c>
      <c r="J5" s="209" t="s">
        <v>336</v>
      </c>
      <c r="K5" s="217"/>
      <c r="L5" s="218" t="s">
        <v>26</v>
      </c>
      <c r="M5" s="209" t="s">
        <v>27</v>
      </c>
      <c r="N5" s="210" t="s">
        <v>28</v>
      </c>
      <c r="O5" s="209" t="s">
        <v>30</v>
      </c>
      <c r="P5" s="212" t="s">
        <v>336</v>
      </c>
    </row>
    <row r="6" spans="1:16" ht="12.75">
      <c r="A6" s="84" t="s">
        <v>56</v>
      </c>
      <c r="B6" s="85" t="s">
        <v>71</v>
      </c>
      <c r="C6" s="114">
        <v>0.6</v>
      </c>
      <c r="D6" s="114" t="s">
        <v>58</v>
      </c>
      <c r="E6" s="126"/>
      <c r="F6" s="90">
        <v>35</v>
      </c>
      <c r="G6" s="87">
        <v>1</v>
      </c>
      <c r="H6" s="88">
        <v>41904</v>
      </c>
      <c r="I6" s="109">
        <v>33.700000000000003</v>
      </c>
      <c r="J6" s="109">
        <v>19.399999999999999</v>
      </c>
      <c r="K6" s="53"/>
      <c r="L6" s="90">
        <v>33.819099999999999</v>
      </c>
      <c r="M6" s="283">
        <v>1</v>
      </c>
      <c r="N6" s="281">
        <v>41540</v>
      </c>
      <c r="O6" s="283">
        <v>34.024999999999999</v>
      </c>
      <c r="P6" s="283">
        <v>20.85</v>
      </c>
    </row>
    <row r="7" spans="1:16" ht="12.75">
      <c r="A7" s="84" t="s">
        <v>56</v>
      </c>
      <c r="B7" s="85" t="s">
        <v>72</v>
      </c>
      <c r="C7" s="114">
        <v>1.2</v>
      </c>
      <c r="D7" s="114" t="s">
        <v>58</v>
      </c>
      <c r="E7" s="126" t="s">
        <v>24</v>
      </c>
      <c r="F7" s="90">
        <v>43</v>
      </c>
      <c r="G7" s="87">
        <v>1</v>
      </c>
      <c r="H7" s="88">
        <v>41913</v>
      </c>
      <c r="I7" s="109">
        <v>35.5</v>
      </c>
      <c r="J7" s="109">
        <v>17.2</v>
      </c>
      <c r="K7" s="53" t="s">
        <v>24</v>
      </c>
      <c r="L7" s="90">
        <v>41.349200000000003</v>
      </c>
      <c r="M7" s="283">
        <v>1</v>
      </c>
      <c r="N7" s="281">
        <v>41549</v>
      </c>
      <c r="O7" s="283">
        <v>33.597099999999998</v>
      </c>
      <c r="P7" s="283">
        <v>19.526800000000001</v>
      </c>
    </row>
    <row r="8" spans="1:16" ht="12.75">
      <c r="A8" s="84" t="s">
        <v>56</v>
      </c>
      <c r="B8" s="85" t="s">
        <v>310</v>
      </c>
      <c r="C8" s="114">
        <v>1.5</v>
      </c>
      <c r="D8" s="114" t="s">
        <v>58</v>
      </c>
      <c r="E8" s="126"/>
      <c r="F8" s="90">
        <v>34</v>
      </c>
      <c r="G8" s="87">
        <v>1</v>
      </c>
      <c r="H8" s="88">
        <v>41911</v>
      </c>
      <c r="I8" s="109">
        <v>35.299999999999997</v>
      </c>
      <c r="J8" s="109">
        <v>17.899999999999999</v>
      </c>
      <c r="K8" s="53"/>
      <c r="L8" s="90">
        <v>26.042000000000002</v>
      </c>
      <c r="M8" s="283">
        <v>1</v>
      </c>
      <c r="N8" s="281">
        <v>41547</v>
      </c>
      <c r="O8" s="283">
        <v>36.75</v>
      </c>
      <c r="P8" s="283">
        <v>18.225000000000001</v>
      </c>
    </row>
    <row r="9" spans="1:16" ht="12.75">
      <c r="A9" s="84" t="s">
        <v>56</v>
      </c>
      <c r="B9" s="85" t="s">
        <v>73</v>
      </c>
      <c r="C9" s="114">
        <v>1.7</v>
      </c>
      <c r="D9" s="114" t="s">
        <v>58</v>
      </c>
      <c r="E9" s="126"/>
      <c r="F9" s="90">
        <v>38</v>
      </c>
      <c r="G9" s="87">
        <v>1</v>
      </c>
      <c r="H9" s="88">
        <v>41918</v>
      </c>
      <c r="I9" s="109">
        <v>36</v>
      </c>
      <c r="J9" s="109">
        <v>17.3</v>
      </c>
      <c r="K9" s="53"/>
      <c r="L9" s="90">
        <v>29.196300000000001</v>
      </c>
      <c r="M9" s="283">
        <v>1</v>
      </c>
      <c r="N9" s="281">
        <v>41554</v>
      </c>
      <c r="O9" s="283">
        <v>33.970500000000001</v>
      </c>
      <c r="P9" s="283">
        <v>19.3186</v>
      </c>
    </row>
    <row r="10" spans="1:16" ht="12.75">
      <c r="A10" s="84" t="s">
        <v>56</v>
      </c>
      <c r="B10" s="85" t="s">
        <v>305</v>
      </c>
      <c r="C10" s="114">
        <v>1.8</v>
      </c>
      <c r="D10" s="114" t="s">
        <v>58</v>
      </c>
      <c r="E10" s="126"/>
      <c r="F10" s="90">
        <v>36</v>
      </c>
      <c r="G10" s="87">
        <v>1</v>
      </c>
      <c r="H10" s="88">
        <v>41925</v>
      </c>
      <c r="I10" s="109">
        <v>35.700000000000003</v>
      </c>
      <c r="J10" s="109">
        <v>18.2</v>
      </c>
      <c r="K10" s="53"/>
      <c r="L10" s="62" t="s">
        <v>32</v>
      </c>
      <c r="M10" s="194" t="s">
        <v>32</v>
      </c>
      <c r="N10" s="282" t="s">
        <v>32</v>
      </c>
      <c r="O10" s="194" t="s">
        <v>32</v>
      </c>
      <c r="P10" s="194" t="s">
        <v>32</v>
      </c>
    </row>
    <row r="11" spans="1:16" ht="12.75">
      <c r="A11" s="84" t="s">
        <v>318</v>
      </c>
      <c r="B11" s="85" t="s">
        <v>556</v>
      </c>
      <c r="C11" s="114">
        <v>0.8</v>
      </c>
      <c r="D11" s="114" t="s">
        <v>63</v>
      </c>
      <c r="E11" s="126"/>
      <c r="F11" s="90">
        <v>39</v>
      </c>
      <c r="G11" s="87">
        <v>1</v>
      </c>
      <c r="H11" s="88">
        <v>41907</v>
      </c>
      <c r="I11" s="109">
        <v>35.200000000000003</v>
      </c>
      <c r="J11" s="109">
        <v>18.2</v>
      </c>
      <c r="K11" s="53"/>
      <c r="L11" s="62" t="s">
        <v>32</v>
      </c>
      <c r="M11" s="194" t="s">
        <v>32</v>
      </c>
      <c r="N11" s="282" t="s">
        <v>32</v>
      </c>
      <c r="O11" s="194" t="s">
        <v>32</v>
      </c>
      <c r="P11" s="194" t="s">
        <v>32</v>
      </c>
    </row>
    <row r="12" spans="1:16" ht="12.75">
      <c r="A12" s="84" t="s">
        <v>318</v>
      </c>
      <c r="B12" s="85" t="s">
        <v>557</v>
      </c>
      <c r="C12" s="114">
        <v>1</v>
      </c>
      <c r="D12" s="114" t="s">
        <v>63</v>
      </c>
      <c r="E12" s="126" t="s">
        <v>24</v>
      </c>
      <c r="F12" s="90">
        <v>50</v>
      </c>
      <c r="G12" s="87">
        <v>1</v>
      </c>
      <c r="H12" s="88">
        <v>41913</v>
      </c>
      <c r="I12" s="109">
        <v>35</v>
      </c>
      <c r="J12" s="109">
        <v>18</v>
      </c>
      <c r="K12" s="53"/>
      <c r="L12" s="62" t="s">
        <v>32</v>
      </c>
      <c r="M12" s="194" t="s">
        <v>32</v>
      </c>
      <c r="N12" s="282" t="s">
        <v>32</v>
      </c>
      <c r="O12" s="194" t="s">
        <v>32</v>
      </c>
      <c r="P12" s="194" t="s">
        <v>32</v>
      </c>
    </row>
    <row r="13" spans="1:16" ht="12.75">
      <c r="A13" s="84" t="s">
        <v>318</v>
      </c>
      <c r="B13" s="85" t="s">
        <v>543</v>
      </c>
      <c r="C13" s="114">
        <v>1.5</v>
      </c>
      <c r="D13" s="114" t="s">
        <v>63</v>
      </c>
      <c r="E13" s="126"/>
      <c r="F13" s="90">
        <v>32</v>
      </c>
      <c r="G13" s="87">
        <v>1</v>
      </c>
      <c r="H13" s="88">
        <v>41918</v>
      </c>
      <c r="I13" s="109">
        <v>35.6</v>
      </c>
      <c r="J13" s="109">
        <v>17.899999999999999</v>
      </c>
      <c r="K13" s="53"/>
      <c r="L13" s="62" t="s">
        <v>32</v>
      </c>
      <c r="M13" s="194" t="s">
        <v>32</v>
      </c>
      <c r="N13" s="282" t="s">
        <v>32</v>
      </c>
      <c r="O13" s="194" t="s">
        <v>32</v>
      </c>
      <c r="P13" s="194" t="s">
        <v>32</v>
      </c>
    </row>
    <row r="14" spans="1:16" ht="12.75">
      <c r="A14" s="84" t="s">
        <v>318</v>
      </c>
      <c r="B14" s="85" t="s">
        <v>544</v>
      </c>
      <c r="C14" s="114">
        <v>1.8</v>
      </c>
      <c r="D14" s="114" t="s">
        <v>63</v>
      </c>
      <c r="E14" s="126"/>
      <c r="F14" s="90">
        <v>40</v>
      </c>
      <c r="G14" s="87">
        <v>1</v>
      </c>
      <c r="H14" s="88">
        <v>41918</v>
      </c>
      <c r="I14" s="109">
        <v>34.9</v>
      </c>
      <c r="J14" s="109">
        <v>17.7</v>
      </c>
      <c r="K14" s="53"/>
      <c r="L14" s="62" t="s">
        <v>32</v>
      </c>
      <c r="M14" s="194" t="s">
        <v>32</v>
      </c>
      <c r="N14" s="282" t="s">
        <v>32</v>
      </c>
      <c r="O14" s="194" t="s">
        <v>32</v>
      </c>
      <c r="P14" s="194" t="s">
        <v>32</v>
      </c>
    </row>
    <row r="15" spans="1:16" ht="12.75">
      <c r="A15" s="84" t="s">
        <v>65</v>
      </c>
      <c r="B15" s="85" t="s">
        <v>66</v>
      </c>
      <c r="C15" s="114">
        <v>0.8</v>
      </c>
      <c r="D15" s="114" t="s">
        <v>58</v>
      </c>
      <c r="E15" s="126"/>
      <c r="F15" s="90">
        <v>15</v>
      </c>
      <c r="G15" s="87">
        <v>1</v>
      </c>
      <c r="H15" s="88">
        <v>41898</v>
      </c>
      <c r="I15" s="109">
        <v>35.700000000000003</v>
      </c>
      <c r="J15" s="109">
        <v>17.5</v>
      </c>
      <c r="K15" s="53"/>
      <c r="L15" s="90">
        <v>26.7331</v>
      </c>
      <c r="M15" s="283">
        <v>1</v>
      </c>
      <c r="N15" s="281">
        <v>41540</v>
      </c>
      <c r="O15" s="283">
        <v>34.299999999999997</v>
      </c>
      <c r="P15" s="283">
        <v>19.600000000000001</v>
      </c>
    </row>
    <row r="16" spans="1:16" ht="12.75">
      <c r="A16" s="84" t="s">
        <v>65</v>
      </c>
      <c r="B16" s="85" t="s">
        <v>332</v>
      </c>
      <c r="C16" s="114">
        <v>1.4</v>
      </c>
      <c r="D16" s="114" t="s">
        <v>58</v>
      </c>
      <c r="E16" s="126" t="s">
        <v>24</v>
      </c>
      <c r="F16" s="90">
        <v>42</v>
      </c>
      <c r="G16" s="87">
        <v>1</v>
      </c>
      <c r="H16" s="88">
        <v>41907</v>
      </c>
      <c r="I16" s="109">
        <v>35.299999999999997</v>
      </c>
      <c r="J16" s="109">
        <v>18.5</v>
      </c>
      <c r="K16" s="53"/>
      <c r="L16" s="90">
        <v>33.928400000000003</v>
      </c>
      <c r="M16" s="283">
        <v>1</v>
      </c>
      <c r="N16" s="281">
        <v>41558</v>
      </c>
      <c r="O16" s="283">
        <v>35.75</v>
      </c>
      <c r="P16" s="283">
        <v>19.824999999999999</v>
      </c>
    </row>
    <row r="17" spans="1:16" ht="12.75">
      <c r="A17" s="84" t="s">
        <v>65</v>
      </c>
      <c r="B17" s="85" t="s">
        <v>311</v>
      </c>
      <c r="C17" s="114">
        <v>1.6</v>
      </c>
      <c r="D17" s="114" t="s">
        <v>58</v>
      </c>
      <c r="E17" s="126"/>
      <c r="F17" s="90">
        <v>41</v>
      </c>
      <c r="G17" s="87">
        <v>1</v>
      </c>
      <c r="H17" s="88">
        <v>41911</v>
      </c>
      <c r="I17" s="109">
        <v>34.5</v>
      </c>
      <c r="J17" s="109">
        <v>17.8</v>
      </c>
      <c r="K17" s="53" t="s">
        <v>24</v>
      </c>
      <c r="L17" s="90">
        <v>39.8429</v>
      </c>
      <c r="M17" s="283">
        <v>1</v>
      </c>
      <c r="N17" s="281">
        <v>41554</v>
      </c>
      <c r="O17" s="283">
        <v>33.424999999999997</v>
      </c>
      <c r="P17" s="283">
        <v>19.625</v>
      </c>
    </row>
    <row r="18" spans="1:16" ht="12.75">
      <c r="A18" s="84" t="s">
        <v>65</v>
      </c>
      <c r="B18" s="85" t="s">
        <v>312</v>
      </c>
      <c r="C18" s="114">
        <v>1.9</v>
      </c>
      <c r="D18" s="114" t="s">
        <v>58</v>
      </c>
      <c r="E18" s="126" t="s">
        <v>24</v>
      </c>
      <c r="F18" s="90">
        <v>42</v>
      </c>
      <c r="G18" s="87">
        <v>1</v>
      </c>
      <c r="H18" s="88">
        <v>41918</v>
      </c>
      <c r="I18" s="109">
        <v>33</v>
      </c>
      <c r="J18" s="109">
        <v>19</v>
      </c>
      <c r="K18" s="53"/>
      <c r="L18" s="90">
        <v>33.3626</v>
      </c>
      <c r="M18" s="283">
        <v>1</v>
      </c>
      <c r="N18" s="281">
        <v>41556</v>
      </c>
      <c r="O18" s="283">
        <v>32.075000000000003</v>
      </c>
      <c r="P18" s="283">
        <v>21.125</v>
      </c>
    </row>
    <row r="19" spans="1:16" ht="12.75">
      <c r="A19" s="84" t="s">
        <v>65</v>
      </c>
      <c r="B19" s="85" t="s">
        <v>550</v>
      </c>
      <c r="C19" s="114">
        <v>1.9</v>
      </c>
      <c r="D19" s="114" t="s">
        <v>58</v>
      </c>
      <c r="E19" s="126"/>
      <c r="F19" s="90">
        <v>23</v>
      </c>
      <c r="G19" s="87">
        <v>1</v>
      </c>
      <c r="H19" s="88">
        <v>41911</v>
      </c>
      <c r="I19" s="109">
        <v>34.4</v>
      </c>
      <c r="J19" s="109">
        <v>17.899999999999999</v>
      </c>
      <c r="K19" s="53"/>
      <c r="L19" s="62" t="s">
        <v>32</v>
      </c>
      <c r="M19" s="194" t="s">
        <v>32</v>
      </c>
      <c r="N19" s="282" t="s">
        <v>32</v>
      </c>
      <c r="O19" s="194" t="s">
        <v>32</v>
      </c>
      <c r="P19" s="194" t="s">
        <v>32</v>
      </c>
    </row>
    <row r="20" spans="1:16" ht="12.75">
      <c r="A20" s="84" t="s">
        <v>65</v>
      </c>
      <c r="B20" s="85" t="s">
        <v>551</v>
      </c>
      <c r="C20" s="114">
        <v>1.9</v>
      </c>
      <c r="D20" s="114" t="s">
        <v>58</v>
      </c>
      <c r="E20" s="126"/>
      <c r="F20" s="90">
        <v>41</v>
      </c>
      <c r="G20" s="87">
        <v>1</v>
      </c>
      <c r="H20" s="88">
        <v>41925</v>
      </c>
      <c r="I20" s="109">
        <v>34.700000000000003</v>
      </c>
      <c r="J20" s="109">
        <v>18.399999999999999</v>
      </c>
      <c r="K20" s="53"/>
      <c r="L20" s="62" t="s">
        <v>32</v>
      </c>
      <c r="M20" s="194" t="s">
        <v>32</v>
      </c>
      <c r="N20" s="282" t="s">
        <v>32</v>
      </c>
      <c r="O20" s="194" t="s">
        <v>32</v>
      </c>
      <c r="P20" s="194" t="s">
        <v>32</v>
      </c>
    </row>
    <row r="21" spans="1:16" ht="12.75">
      <c r="A21" s="84" t="s">
        <v>65</v>
      </c>
      <c r="B21" s="85" t="s">
        <v>552</v>
      </c>
      <c r="C21" s="114">
        <v>2.7</v>
      </c>
      <c r="D21" s="114" t="s">
        <v>58</v>
      </c>
      <c r="E21" s="126" t="s">
        <v>24</v>
      </c>
      <c r="F21" s="90">
        <v>46</v>
      </c>
      <c r="G21" s="87">
        <v>1</v>
      </c>
      <c r="H21" s="88">
        <v>41920</v>
      </c>
      <c r="I21" s="109">
        <v>33.1</v>
      </c>
      <c r="J21" s="109">
        <v>17.899999999999999</v>
      </c>
      <c r="K21" s="53"/>
      <c r="L21" s="62" t="s">
        <v>32</v>
      </c>
      <c r="M21" s="194" t="s">
        <v>32</v>
      </c>
      <c r="N21" s="282" t="s">
        <v>32</v>
      </c>
      <c r="O21" s="194" t="s">
        <v>32</v>
      </c>
      <c r="P21" s="194" t="s">
        <v>32</v>
      </c>
    </row>
    <row r="22" spans="1:16" ht="12.75">
      <c r="A22" s="84" t="s">
        <v>79</v>
      </c>
      <c r="B22" s="85" t="s">
        <v>333</v>
      </c>
      <c r="C22" s="114">
        <v>1.8</v>
      </c>
      <c r="D22" s="114" t="s">
        <v>63</v>
      </c>
      <c r="E22" s="126" t="s">
        <v>24</v>
      </c>
      <c r="F22" s="90">
        <v>50</v>
      </c>
      <c r="G22" s="87">
        <v>1</v>
      </c>
      <c r="H22" s="88">
        <v>41918</v>
      </c>
      <c r="I22" s="109">
        <v>36.1</v>
      </c>
      <c r="J22" s="109">
        <v>17.399999999999999</v>
      </c>
      <c r="K22" s="53" t="s">
        <v>24</v>
      </c>
      <c r="L22" s="90">
        <v>38.222299999999997</v>
      </c>
      <c r="M22" s="283">
        <v>1</v>
      </c>
      <c r="N22" s="281">
        <v>41561</v>
      </c>
      <c r="O22" s="283">
        <v>35.125</v>
      </c>
      <c r="P22" s="283">
        <v>19.350000000000001</v>
      </c>
    </row>
    <row r="23" spans="1:16" ht="12.75">
      <c r="A23" s="84" t="s">
        <v>68</v>
      </c>
      <c r="B23" s="85">
        <v>1422</v>
      </c>
      <c r="C23" s="114">
        <v>1.4</v>
      </c>
      <c r="D23" s="114" t="s">
        <v>58</v>
      </c>
      <c r="E23" s="126"/>
      <c r="F23" s="90">
        <v>34</v>
      </c>
      <c r="G23" s="87">
        <v>1</v>
      </c>
      <c r="H23" s="88">
        <v>41918</v>
      </c>
      <c r="I23" s="109">
        <v>37.1</v>
      </c>
      <c r="J23" s="109">
        <v>16.899999999999999</v>
      </c>
      <c r="K23" s="53"/>
      <c r="L23" s="90">
        <v>30.4194</v>
      </c>
      <c r="M23" s="283">
        <v>1</v>
      </c>
      <c r="N23" s="281">
        <v>41549</v>
      </c>
      <c r="O23" s="283">
        <v>37.075000000000003</v>
      </c>
      <c r="P23" s="283">
        <v>18.824999999999999</v>
      </c>
    </row>
    <row r="24" spans="1:16" ht="12.75">
      <c r="A24" s="84" t="s">
        <v>68</v>
      </c>
      <c r="B24" s="85" t="s">
        <v>313</v>
      </c>
      <c r="C24" s="114">
        <v>1.7</v>
      </c>
      <c r="D24" s="114" t="s">
        <v>58</v>
      </c>
      <c r="E24" s="126"/>
      <c r="F24" s="90">
        <v>38</v>
      </c>
      <c r="G24" s="87">
        <v>1</v>
      </c>
      <c r="H24" s="88">
        <v>41918</v>
      </c>
      <c r="I24" s="109">
        <v>35.9</v>
      </c>
      <c r="J24" s="109">
        <v>17.399999999999999</v>
      </c>
      <c r="K24" s="53" t="s">
        <v>24</v>
      </c>
      <c r="L24" s="90">
        <v>39.155999999999999</v>
      </c>
      <c r="M24" s="283">
        <v>1</v>
      </c>
      <c r="N24" s="281">
        <v>41551</v>
      </c>
      <c r="O24" s="283">
        <v>33.799999999999997</v>
      </c>
      <c r="P24" s="283">
        <v>19.3</v>
      </c>
    </row>
    <row r="25" spans="1:16" ht="12.75">
      <c r="A25" s="84" t="s">
        <v>68</v>
      </c>
      <c r="B25" s="85" t="s">
        <v>307</v>
      </c>
      <c r="C25" s="114">
        <v>1.9</v>
      </c>
      <c r="D25" s="114" t="s">
        <v>58</v>
      </c>
      <c r="E25" s="126"/>
      <c r="F25" s="90">
        <v>29</v>
      </c>
      <c r="G25" s="87">
        <v>1</v>
      </c>
      <c r="H25" s="88">
        <v>41911</v>
      </c>
      <c r="I25" s="109">
        <v>35.5</v>
      </c>
      <c r="J25" s="109">
        <v>17.5</v>
      </c>
      <c r="K25" s="53"/>
      <c r="L25" s="62" t="s">
        <v>32</v>
      </c>
      <c r="M25" s="194" t="s">
        <v>32</v>
      </c>
      <c r="N25" s="282" t="s">
        <v>32</v>
      </c>
      <c r="O25" s="194" t="s">
        <v>32</v>
      </c>
      <c r="P25" s="194" t="s">
        <v>32</v>
      </c>
    </row>
    <row r="26" spans="1:16" ht="12.75">
      <c r="A26" s="84" t="s">
        <v>647</v>
      </c>
      <c r="B26" s="319">
        <v>10472</v>
      </c>
      <c r="C26" s="256">
        <v>1.4</v>
      </c>
      <c r="D26" s="256" t="s">
        <v>645</v>
      </c>
      <c r="E26" s="126" t="s">
        <v>24</v>
      </c>
      <c r="F26" s="90">
        <v>47</v>
      </c>
      <c r="G26" s="87">
        <v>1</v>
      </c>
      <c r="H26" s="88">
        <v>41907</v>
      </c>
      <c r="I26" s="109">
        <v>35.200000000000003</v>
      </c>
      <c r="J26" s="109">
        <v>18</v>
      </c>
      <c r="K26" s="53"/>
      <c r="L26" s="62" t="s">
        <v>32</v>
      </c>
      <c r="M26" s="194" t="s">
        <v>32</v>
      </c>
      <c r="N26" s="282" t="s">
        <v>32</v>
      </c>
      <c r="O26" s="194" t="s">
        <v>32</v>
      </c>
      <c r="P26" s="194" t="s">
        <v>32</v>
      </c>
    </row>
    <row r="27" spans="1:16" ht="12.75">
      <c r="A27" s="84" t="s">
        <v>647</v>
      </c>
      <c r="B27" s="85">
        <v>10764</v>
      </c>
      <c r="C27" s="114">
        <v>1.5</v>
      </c>
      <c r="D27" s="256" t="s">
        <v>645</v>
      </c>
      <c r="E27" s="126" t="s">
        <v>24</v>
      </c>
      <c r="F27" s="90">
        <v>47</v>
      </c>
      <c r="G27" s="87">
        <v>1</v>
      </c>
      <c r="H27" s="88">
        <v>41911</v>
      </c>
      <c r="I27" s="109">
        <v>34.4</v>
      </c>
      <c r="J27" s="109">
        <v>18.7</v>
      </c>
      <c r="K27" s="53"/>
      <c r="L27" s="62" t="s">
        <v>32</v>
      </c>
      <c r="M27" s="194" t="s">
        <v>32</v>
      </c>
      <c r="N27" s="282" t="s">
        <v>32</v>
      </c>
      <c r="O27" s="194" t="s">
        <v>32</v>
      </c>
      <c r="P27" s="194" t="s">
        <v>32</v>
      </c>
    </row>
    <row r="28" spans="1:16" ht="12.75">
      <c r="A28" s="84" t="s">
        <v>647</v>
      </c>
      <c r="B28" s="85">
        <v>10954</v>
      </c>
      <c r="C28" s="114">
        <v>1.6</v>
      </c>
      <c r="D28" s="256" t="s">
        <v>645</v>
      </c>
      <c r="E28" s="126" t="s">
        <v>24</v>
      </c>
      <c r="F28" s="90">
        <v>44</v>
      </c>
      <c r="G28" s="87">
        <v>1</v>
      </c>
      <c r="H28" s="88">
        <v>41918</v>
      </c>
      <c r="I28" s="109">
        <v>35</v>
      </c>
      <c r="J28" s="109">
        <v>18.2</v>
      </c>
      <c r="K28" s="53"/>
      <c r="L28" s="62" t="s">
        <v>32</v>
      </c>
      <c r="M28" s="194" t="s">
        <v>32</v>
      </c>
      <c r="N28" s="282" t="s">
        <v>32</v>
      </c>
      <c r="O28" s="194" t="s">
        <v>32</v>
      </c>
      <c r="P28" s="194" t="s">
        <v>32</v>
      </c>
    </row>
    <row r="29" spans="1:16" ht="12.75">
      <c r="A29" s="84" t="s">
        <v>647</v>
      </c>
      <c r="B29" s="85">
        <v>10955</v>
      </c>
      <c r="C29" s="114">
        <v>1.9</v>
      </c>
      <c r="D29" s="256" t="s">
        <v>645</v>
      </c>
      <c r="E29" s="126" t="s">
        <v>24</v>
      </c>
      <c r="F29" s="90">
        <v>47</v>
      </c>
      <c r="G29" s="87">
        <v>1</v>
      </c>
      <c r="H29" s="88">
        <v>41911</v>
      </c>
      <c r="I29" s="109">
        <v>34.200000000000003</v>
      </c>
      <c r="J29" s="109">
        <v>18.7</v>
      </c>
      <c r="K29" s="53"/>
      <c r="L29" s="62" t="s">
        <v>32</v>
      </c>
      <c r="M29" s="194" t="s">
        <v>32</v>
      </c>
      <c r="N29" s="282" t="s">
        <v>32</v>
      </c>
      <c r="O29" s="194" t="s">
        <v>32</v>
      </c>
      <c r="P29" s="194" t="s">
        <v>32</v>
      </c>
    </row>
    <row r="30" spans="1:16" ht="12.75">
      <c r="A30" s="84"/>
      <c r="B30" s="85"/>
      <c r="C30" s="114"/>
      <c r="D30" s="117"/>
      <c r="E30" s="127"/>
      <c r="F30" s="118"/>
      <c r="G30" s="119"/>
      <c r="H30" s="88"/>
      <c r="I30" s="88"/>
      <c r="J30" s="88"/>
      <c r="K30" s="53"/>
      <c r="L30" s="90"/>
      <c r="M30" s="87"/>
      <c r="N30" s="88"/>
      <c r="O30" s="87"/>
      <c r="P30" s="87"/>
    </row>
    <row r="31" spans="1:16" ht="12.75">
      <c r="A31" s="92"/>
      <c r="B31" s="93"/>
      <c r="C31" s="94"/>
      <c r="D31" s="238" t="s">
        <v>1</v>
      </c>
      <c r="E31" s="126"/>
      <c r="F31" s="90">
        <f>AVERAGE(F6:F29)</f>
        <v>38.875</v>
      </c>
      <c r="G31" s="94">
        <f>AVERAGE(G6:G29)</f>
        <v>1</v>
      </c>
      <c r="H31" s="97">
        <f>AVERAGE(H6:H29)</f>
        <v>41913.708333333336</v>
      </c>
      <c r="I31" s="94">
        <f>AVERAGE(I6:I29)</f>
        <v>35.041666666666671</v>
      </c>
      <c r="J31" s="94">
        <f>AVERAGE(J6:J29)</f>
        <v>17.983333333333327</v>
      </c>
      <c r="K31" s="135"/>
      <c r="L31" s="99">
        <v>33.007995238095234</v>
      </c>
      <c r="M31" s="95">
        <v>1</v>
      </c>
      <c r="N31" s="97">
        <v>41551.714285714283</v>
      </c>
      <c r="O31" s="95">
        <v>34.68875238095238</v>
      </c>
      <c r="P31" s="95">
        <v>19.517942857142859</v>
      </c>
    </row>
    <row r="32" spans="1:16" ht="12.75">
      <c r="A32" s="32"/>
      <c r="B32" s="100"/>
      <c r="C32" s="42"/>
      <c r="D32" s="239" t="s">
        <v>9</v>
      </c>
      <c r="E32" s="126"/>
      <c r="F32" s="111">
        <v>8</v>
      </c>
      <c r="G32" s="61" t="s">
        <v>78</v>
      </c>
      <c r="H32" s="61" t="s">
        <v>32</v>
      </c>
      <c r="I32" s="42">
        <v>1.4</v>
      </c>
      <c r="J32" s="42">
        <v>0.7</v>
      </c>
      <c r="K32" s="136"/>
      <c r="L32" s="90">
        <v>6</v>
      </c>
      <c r="M32" s="102" t="s">
        <v>78</v>
      </c>
      <c r="N32" s="61" t="s">
        <v>32</v>
      </c>
      <c r="O32" s="42">
        <v>0.8</v>
      </c>
      <c r="P32" s="42">
        <v>0.3</v>
      </c>
    </row>
    <row r="33" spans="1:23" s="26" customFormat="1" ht="22.5" customHeight="1">
      <c r="A33" s="32" t="s">
        <v>77</v>
      </c>
      <c r="B33" s="13"/>
      <c r="C33" s="21"/>
      <c r="D33" s="69"/>
      <c r="E33" s="11"/>
      <c r="F33" s="12"/>
      <c r="G33" s="30"/>
      <c r="H33" s="65"/>
      <c r="I33" s="15"/>
      <c r="J33" s="15"/>
      <c r="K33" s="15"/>
      <c r="L33" s="15"/>
      <c r="M33" s="15"/>
      <c r="N33" s="15"/>
      <c r="O33" s="29"/>
      <c r="P33" s="16"/>
      <c r="Q33" s="73"/>
      <c r="R33" s="29"/>
      <c r="S33" s="14"/>
      <c r="T33" s="29"/>
      <c r="U33" s="29"/>
      <c r="V33" s="36"/>
      <c r="W33" s="23"/>
    </row>
    <row r="34" spans="1:23">
      <c r="A34" s="116" t="s">
        <v>646</v>
      </c>
      <c r="B34" s="100"/>
      <c r="C34" s="42"/>
      <c r="D34" s="42"/>
      <c r="E34" s="70"/>
      <c r="F34" s="112"/>
      <c r="G34" s="32"/>
      <c r="H34" s="33"/>
      <c r="I34" s="33"/>
      <c r="J34" s="33"/>
      <c r="K34" s="134"/>
      <c r="L34" s="105"/>
      <c r="M34" s="9"/>
      <c r="N34" s="105"/>
      <c r="O34" s="105"/>
      <c r="P34" s="37"/>
    </row>
    <row r="35" spans="1:23">
      <c r="A35" s="107" t="s">
        <v>2</v>
      </c>
      <c r="B35" s="17"/>
      <c r="C35" s="18"/>
      <c r="D35" s="18"/>
      <c r="E35" s="52"/>
      <c r="F35" s="23"/>
      <c r="G35" s="23"/>
      <c r="H35" s="38"/>
      <c r="I35" s="38"/>
      <c r="J35" s="38"/>
      <c r="K35" s="8"/>
      <c r="L35" s="8"/>
      <c r="M35" s="27"/>
      <c r="N35" s="23"/>
      <c r="O35" s="23"/>
      <c r="P35" s="23"/>
    </row>
  </sheetData>
  <mergeCells count="2">
    <mergeCell ref="K4:P4"/>
    <mergeCell ref="E4:J4"/>
  </mergeCells>
  <pageMargins left="0.7" right="0.7" top="0.75" bottom="0.75" header="0.3" footer="0.3"/>
  <pageSetup orientation="landscape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A2" sqref="A2"/>
    </sheetView>
  </sheetViews>
  <sheetFormatPr defaultRowHeight="12"/>
  <cols>
    <col min="1" max="1" width="15.28515625" customWidth="1"/>
    <col min="2" max="2" width="15.7109375" bestFit="1" customWidth="1"/>
    <col min="3" max="3" width="8.28515625" style="57" customWidth="1"/>
    <col min="4" max="4" width="2.42578125" style="74" customWidth="1"/>
    <col min="5" max="5" width="6.5703125" customWidth="1"/>
    <col min="6" max="6" width="7" customWidth="1"/>
    <col min="7" max="7" width="7.28515625" customWidth="1"/>
    <col min="8" max="8" width="1.7109375" style="74" customWidth="1"/>
    <col min="9" max="9" width="6.42578125" customWidth="1"/>
    <col min="10" max="10" width="7" customWidth="1"/>
    <col min="11" max="11" width="7.28515625" style="137" customWidth="1"/>
  </cols>
  <sheetData>
    <row r="1" spans="1:11">
      <c r="A1" s="56" t="s">
        <v>74</v>
      </c>
      <c r="B1" s="17"/>
      <c r="C1" s="18"/>
      <c r="D1" s="52"/>
      <c r="E1" s="23"/>
      <c r="F1" s="27"/>
      <c r="G1" s="23"/>
      <c r="H1" s="8"/>
      <c r="I1" s="8"/>
      <c r="J1" s="27"/>
      <c r="K1" s="170"/>
    </row>
    <row r="2" spans="1:11" ht="18">
      <c r="A2" s="5" t="s">
        <v>558</v>
      </c>
      <c r="B2" s="45"/>
      <c r="C2" s="39"/>
      <c r="D2" s="67"/>
      <c r="E2" s="1"/>
      <c r="F2" s="120"/>
      <c r="G2" s="1"/>
      <c r="H2" s="3"/>
      <c r="I2" s="4"/>
      <c r="J2" s="120"/>
      <c r="K2" s="173"/>
    </row>
    <row r="3" spans="1:11" ht="12.75">
      <c r="A3" s="7" t="s">
        <v>559</v>
      </c>
      <c r="B3" s="76"/>
      <c r="C3" s="77"/>
      <c r="D3" s="125"/>
      <c r="E3" s="26"/>
      <c r="F3" s="121"/>
      <c r="G3" s="26"/>
      <c r="H3" s="3"/>
      <c r="I3" s="4"/>
      <c r="J3" s="121"/>
      <c r="K3" s="171"/>
    </row>
    <row r="4" spans="1:11" ht="21" customHeight="1">
      <c r="A4" s="80"/>
      <c r="B4" s="81"/>
      <c r="C4" s="82"/>
      <c r="D4" s="331">
        <v>2014</v>
      </c>
      <c r="E4" s="332"/>
      <c r="F4" s="332"/>
      <c r="G4" s="333"/>
      <c r="H4" s="358">
        <v>2013</v>
      </c>
      <c r="I4" s="359"/>
      <c r="J4" s="359"/>
      <c r="K4" s="360"/>
    </row>
    <row r="5" spans="1:11" ht="44.25" customHeight="1">
      <c r="A5" s="83" t="s">
        <v>335</v>
      </c>
      <c r="B5" s="48" t="s">
        <v>0</v>
      </c>
      <c r="C5" s="55" t="s">
        <v>25</v>
      </c>
      <c r="D5" s="213"/>
      <c r="E5" s="218" t="s">
        <v>26</v>
      </c>
      <c r="F5" s="219" t="s">
        <v>75</v>
      </c>
      <c r="G5" s="209" t="s">
        <v>27</v>
      </c>
      <c r="H5" s="217"/>
      <c r="I5" s="218" t="s">
        <v>26</v>
      </c>
      <c r="J5" s="219" t="s">
        <v>75</v>
      </c>
      <c r="K5" s="220" t="s">
        <v>27</v>
      </c>
    </row>
    <row r="6" spans="1:11" ht="12.75">
      <c r="A6" s="84" t="s">
        <v>218</v>
      </c>
      <c r="B6" s="85" t="s">
        <v>268</v>
      </c>
      <c r="C6" s="114">
        <v>2.2000000000000002</v>
      </c>
      <c r="D6" s="126" t="s">
        <v>24</v>
      </c>
      <c r="E6" s="90">
        <v>67</v>
      </c>
      <c r="F6" s="122">
        <v>0</v>
      </c>
      <c r="G6" s="87">
        <v>1</v>
      </c>
      <c r="H6" s="53" t="s">
        <v>24</v>
      </c>
      <c r="I6" s="90">
        <v>61.1325</v>
      </c>
      <c r="J6" s="190">
        <v>12.5</v>
      </c>
      <c r="K6" s="283">
        <v>1</v>
      </c>
    </row>
    <row r="7" spans="1:11" ht="12.75">
      <c r="A7" s="84" t="s">
        <v>218</v>
      </c>
      <c r="B7" s="85" t="s">
        <v>418</v>
      </c>
      <c r="C7" s="114">
        <v>2.4</v>
      </c>
      <c r="D7" s="126" t="s">
        <v>24</v>
      </c>
      <c r="E7" s="90">
        <v>66</v>
      </c>
      <c r="F7" s="122">
        <v>0</v>
      </c>
      <c r="G7" s="87">
        <v>1</v>
      </c>
      <c r="H7" s="53"/>
      <c r="I7" s="62" t="s">
        <v>32</v>
      </c>
      <c r="J7" s="300" t="s">
        <v>32</v>
      </c>
      <c r="K7" s="194" t="s">
        <v>32</v>
      </c>
    </row>
    <row r="8" spans="1:11" ht="12.75">
      <c r="A8" s="84" t="s">
        <v>11</v>
      </c>
      <c r="B8" s="85" t="s">
        <v>393</v>
      </c>
      <c r="C8" s="114">
        <v>1.9</v>
      </c>
      <c r="D8" s="126" t="s">
        <v>24</v>
      </c>
      <c r="E8" s="90">
        <v>66</v>
      </c>
      <c r="F8" s="122">
        <v>0</v>
      </c>
      <c r="G8" s="87">
        <v>1</v>
      </c>
      <c r="H8" s="53"/>
      <c r="I8" s="62" t="s">
        <v>32</v>
      </c>
      <c r="J8" s="300" t="s">
        <v>32</v>
      </c>
      <c r="K8" s="194" t="s">
        <v>32</v>
      </c>
    </row>
    <row r="9" spans="1:11" ht="12.75">
      <c r="A9" s="84" t="s">
        <v>11</v>
      </c>
      <c r="B9" s="85" t="s">
        <v>19</v>
      </c>
      <c r="C9" s="114">
        <v>2.2000000000000002</v>
      </c>
      <c r="D9" s="126" t="s">
        <v>24</v>
      </c>
      <c r="E9" s="90">
        <v>65</v>
      </c>
      <c r="F9" s="122">
        <v>1</v>
      </c>
      <c r="G9" s="87">
        <v>1</v>
      </c>
      <c r="H9" s="53"/>
      <c r="I9" s="90">
        <v>50.8825</v>
      </c>
      <c r="J9" s="190">
        <v>65</v>
      </c>
      <c r="K9" s="283">
        <v>1</v>
      </c>
    </row>
    <row r="10" spans="1:11" ht="12.75">
      <c r="A10" s="84" t="s">
        <v>11</v>
      </c>
      <c r="B10" s="85" t="s">
        <v>394</v>
      </c>
      <c r="C10" s="114">
        <v>2.2999999999999998</v>
      </c>
      <c r="D10" s="126" t="s">
        <v>24</v>
      </c>
      <c r="E10" s="90">
        <v>61</v>
      </c>
      <c r="F10" s="122">
        <v>0</v>
      </c>
      <c r="G10" s="87">
        <v>1</v>
      </c>
      <c r="H10" s="53"/>
      <c r="I10" s="62" t="s">
        <v>32</v>
      </c>
      <c r="J10" s="300" t="s">
        <v>32</v>
      </c>
      <c r="K10" s="194" t="s">
        <v>32</v>
      </c>
    </row>
    <row r="11" spans="1:11" ht="12.75">
      <c r="A11" s="84" t="s">
        <v>11</v>
      </c>
      <c r="B11" s="85" t="s">
        <v>395</v>
      </c>
      <c r="C11" s="114">
        <v>2.4</v>
      </c>
      <c r="D11" s="126" t="s">
        <v>24</v>
      </c>
      <c r="E11" s="90">
        <v>61</v>
      </c>
      <c r="F11" s="122">
        <v>0</v>
      </c>
      <c r="G11" s="87">
        <v>1</v>
      </c>
      <c r="H11" s="53"/>
      <c r="I11" s="62" t="s">
        <v>32</v>
      </c>
      <c r="J11" s="300" t="s">
        <v>32</v>
      </c>
      <c r="K11" s="194" t="s">
        <v>32</v>
      </c>
    </row>
    <row r="12" spans="1:11" ht="12.75">
      <c r="A12" s="84" t="s">
        <v>11</v>
      </c>
      <c r="B12" s="85" t="s">
        <v>396</v>
      </c>
      <c r="C12" s="114">
        <v>2.4</v>
      </c>
      <c r="D12" s="126"/>
      <c r="E12" s="90">
        <v>52</v>
      </c>
      <c r="F12" s="122">
        <v>0</v>
      </c>
      <c r="G12" s="87">
        <v>1</v>
      </c>
      <c r="H12" s="53"/>
      <c r="I12" s="62" t="s">
        <v>32</v>
      </c>
      <c r="J12" s="300" t="s">
        <v>32</v>
      </c>
      <c r="K12" s="194" t="s">
        <v>32</v>
      </c>
    </row>
    <row r="13" spans="1:11" ht="12.75">
      <c r="A13" s="84" t="s">
        <v>11</v>
      </c>
      <c r="B13" s="85" t="s">
        <v>450</v>
      </c>
      <c r="C13" s="114">
        <v>2.6</v>
      </c>
      <c r="D13" s="126" t="s">
        <v>24</v>
      </c>
      <c r="E13" s="90">
        <v>62</v>
      </c>
      <c r="F13" s="122">
        <v>1</v>
      </c>
      <c r="G13" s="87">
        <v>1</v>
      </c>
      <c r="H13" s="53"/>
      <c r="I13" s="62" t="s">
        <v>32</v>
      </c>
      <c r="J13" s="300" t="s">
        <v>32</v>
      </c>
      <c r="K13" s="194" t="s">
        <v>32</v>
      </c>
    </row>
    <row r="14" spans="1:11" ht="12.75">
      <c r="A14" s="84" t="s">
        <v>11</v>
      </c>
      <c r="B14" s="85" t="s">
        <v>262</v>
      </c>
      <c r="C14" s="114">
        <v>2.6</v>
      </c>
      <c r="D14" s="126" t="s">
        <v>24</v>
      </c>
      <c r="E14" s="90">
        <v>58</v>
      </c>
      <c r="F14" s="122">
        <v>0</v>
      </c>
      <c r="G14" s="87">
        <v>1</v>
      </c>
      <c r="H14" s="53" t="s">
        <v>24</v>
      </c>
      <c r="I14" s="90">
        <v>63.747500000000002</v>
      </c>
      <c r="J14" s="190">
        <v>15</v>
      </c>
      <c r="K14" s="283">
        <v>1</v>
      </c>
    </row>
    <row r="15" spans="1:11" ht="12.75">
      <c r="A15" s="84" t="s">
        <v>11</v>
      </c>
      <c r="B15" s="85" t="s">
        <v>451</v>
      </c>
      <c r="C15" s="114">
        <v>2.8</v>
      </c>
      <c r="D15" s="126" t="s">
        <v>24</v>
      </c>
      <c r="E15" s="90">
        <v>64</v>
      </c>
      <c r="F15" s="122">
        <v>1</v>
      </c>
      <c r="G15" s="87">
        <v>1</v>
      </c>
      <c r="H15" s="53"/>
      <c r="I15" s="62" t="s">
        <v>32</v>
      </c>
      <c r="J15" s="300" t="s">
        <v>32</v>
      </c>
      <c r="K15" s="194" t="s">
        <v>32</v>
      </c>
    </row>
    <row r="16" spans="1:11" ht="12.75">
      <c r="A16" s="84"/>
      <c r="B16" s="85"/>
      <c r="C16" s="114"/>
      <c r="D16" s="191"/>
      <c r="E16" s="192"/>
      <c r="F16" s="193"/>
      <c r="G16" s="119"/>
      <c r="H16" s="53"/>
      <c r="I16" s="90"/>
      <c r="J16" s="122"/>
      <c r="K16" s="174"/>
    </row>
    <row r="17" spans="1:22" ht="12.75">
      <c r="A17" s="92"/>
      <c r="B17" s="93"/>
      <c r="C17" s="238" t="s">
        <v>1</v>
      </c>
      <c r="D17" s="126"/>
      <c r="E17" s="90">
        <f>AVERAGE(E6:E15)</f>
        <v>62.2</v>
      </c>
      <c r="F17" s="190">
        <f>AVERAGE(F6:F15)</f>
        <v>0.3</v>
      </c>
      <c r="G17" s="87">
        <f>AVERAGE(G6:G15)</f>
        <v>1</v>
      </c>
      <c r="H17" s="135"/>
      <c r="I17" s="99">
        <v>57.690430000000006</v>
      </c>
      <c r="J17" s="123">
        <v>25.444989999999997</v>
      </c>
      <c r="K17" s="109">
        <v>1</v>
      </c>
    </row>
    <row r="18" spans="1:22" ht="12.75">
      <c r="A18" s="32"/>
      <c r="B18" s="100"/>
      <c r="C18" s="239" t="s">
        <v>9</v>
      </c>
      <c r="D18" s="126"/>
      <c r="E18" s="111">
        <v>11</v>
      </c>
      <c r="F18" s="103">
        <v>1</v>
      </c>
      <c r="G18" s="102" t="s">
        <v>78</v>
      </c>
      <c r="H18" s="136"/>
      <c r="I18" s="90">
        <v>7</v>
      </c>
      <c r="J18" s="103">
        <v>27</v>
      </c>
      <c r="K18" s="42" t="s">
        <v>78</v>
      </c>
    </row>
    <row r="19" spans="1:22" s="26" customFormat="1" ht="16.5" customHeight="1">
      <c r="A19" s="32" t="s">
        <v>77</v>
      </c>
      <c r="B19" s="13"/>
      <c r="C19" s="21"/>
      <c r="D19" s="69"/>
      <c r="E19" s="11"/>
      <c r="F19" s="12"/>
      <c r="G19" s="30"/>
      <c r="H19" s="65"/>
      <c r="I19" s="15"/>
      <c r="J19" s="15"/>
      <c r="K19" s="175"/>
      <c r="L19" s="15"/>
      <c r="M19" s="15"/>
      <c r="N19" s="29"/>
      <c r="O19" s="16"/>
      <c r="P19" s="73"/>
      <c r="Q19" s="29"/>
      <c r="R19" s="14"/>
      <c r="S19" s="29"/>
      <c r="T19" s="29"/>
      <c r="U19" s="36"/>
      <c r="V19" s="23"/>
    </row>
    <row r="20" spans="1:22" ht="13.5">
      <c r="A20" s="116" t="s">
        <v>76</v>
      </c>
      <c r="B20" s="100"/>
      <c r="C20" s="42"/>
      <c r="D20" s="70"/>
      <c r="E20" s="112"/>
      <c r="F20" s="37"/>
      <c r="G20" s="32"/>
      <c r="H20" s="134"/>
      <c r="I20" s="105"/>
      <c r="J20" s="37"/>
      <c r="K20" s="172"/>
    </row>
    <row r="21" spans="1:22">
      <c r="A21" s="107" t="s">
        <v>2</v>
      </c>
      <c r="B21" s="17"/>
      <c r="C21" s="18"/>
      <c r="D21" s="52"/>
      <c r="E21" s="23"/>
      <c r="F21" s="27"/>
      <c r="G21" s="23"/>
      <c r="H21" s="8"/>
      <c r="I21" s="8"/>
      <c r="J21" s="27"/>
      <c r="K21" s="170"/>
    </row>
  </sheetData>
  <mergeCells count="2">
    <mergeCell ref="H4:K4"/>
    <mergeCell ref="D4:G4"/>
  </mergeCells>
  <pageMargins left="0.7" right="0.7" top="0.75" bottom="0.75" header="0.3" footer="0.3"/>
  <pageSetup orientation="landscape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L8" sqref="L8"/>
    </sheetView>
  </sheetViews>
  <sheetFormatPr defaultRowHeight="12"/>
  <cols>
    <col min="1" max="1" width="21.28515625" customWidth="1"/>
    <col min="2" max="2" width="32.28515625" customWidth="1"/>
    <col min="3" max="3" width="31" hidden="1" customWidth="1"/>
    <col min="4" max="4" width="17.42578125" hidden="1" customWidth="1"/>
    <col min="5" max="5" width="5.5703125" style="57" hidden="1" customWidth="1"/>
    <col min="6" max="6" width="8.7109375" style="160" hidden="1" customWidth="1"/>
    <col min="7" max="7" width="16.85546875" style="178" customWidth="1"/>
    <col min="8" max="8" width="42.85546875" customWidth="1"/>
  </cols>
  <sheetData>
    <row r="1" spans="1:10" ht="15">
      <c r="A1" s="154" t="s">
        <v>122</v>
      </c>
      <c r="B1" s="154" t="s">
        <v>123</v>
      </c>
      <c r="C1" s="154" t="s">
        <v>124</v>
      </c>
      <c r="D1" s="154" t="s">
        <v>125</v>
      </c>
      <c r="E1" s="154" t="s">
        <v>126</v>
      </c>
      <c r="F1" s="176" t="s">
        <v>127</v>
      </c>
      <c r="G1" s="177" t="s">
        <v>128</v>
      </c>
      <c r="H1" s="154" t="s">
        <v>129</v>
      </c>
    </row>
    <row r="2" spans="1:10" ht="18.75" customHeight="1">
      <c r="A2" s="198" t="s">
        <v>8</v>
      </c>
      <c r="B2" s="198" t="s">
        <v>130</v>
      </c>
      <c r="C2" s="198" t="s">
        <v>314</v>
      </c>
      <c r="D2" s="198" t="s">
        <v>315</v>
      </c>
      <c r="E2" s="199" t="s">
        <v>134</v>
      </c>
      <c r="F2" s="200">
        <v>54965</v>
      </c>
      <c r="G2" s="201">
        <v>5632750722</v>
      </c>
      <c r="H2" s="203" t="s">
        <v>643</v>
      </c>
    </row>
    <row r="3" spans="1:10" ht="18.75" customHeight="1">
      <c r="A3" s="198" t="s">
        <v>353</v>
      </c>
      <c r="B3" s="198" t="s">
        <v>131</v>
      </c>
      <c r="C3" s="198" t="s">
        <v>132</v>
      </c>
      <c r="D3" s="198" t="s">
        <v>133</v>
      </c>
      <c r="E3" s="199" t="s">
        <v>134</v>
      </c>
      <c r="F3" s="200" t="s">
        <v>135</v>
      </c>
      <c r="G3" s="201" t="s">
        <v>136</v>
      </c>
      <c r="H3" s="258" t="s">
        <v>352</v>
      </c>
    </row>
    <row r="4" spans="1:10" ht="18.75" customHeight="1">
      <c r="A4" s="198" t="s">
        <v>56</v>
      </c>
      <c r="B4" s="198" t="s">
        <v>137</v>
      </c>
      <c r="C4" s="198" t="s">
        <v>138</v>
      </c>
      <c r="D4" s="198" t="s">
        <v>139</v>
      </c>
      <c r="E4" s="199" t="s">
        <v>140</v>
      </c>
      <c r="F4" s="200" t="s">
        <v>141</v>
      </c>
      <c r="G4" s="201" t="s">
        <v>142</v>
      </c>
      <c r="H4" s="202" t="s">
        <v>143</v>
      </c>
    </row>
    <row r="5" spans="1:10" ht="18.75" customHeight="1">
      <c r="A5" s="198" t="s">
        <v>12</v>
      </c>
      <c r="B5" s="198" t="s">
        <v>144</v>
      </c>
      <c r="C5" s="198" t="s">
        <v>145</v>
      </c>
      <c r="D5" s="198" t="s">
        <v>146</v>
      </c>
      <c r="E5" s="199" t="s">
        <v>147</v>
      </c>
      <c r="F5" s="200" t="s">
        <v>148</v>
      </c>
      <c r="G5" s="201">
        <v>5076961161</v>
      </c>
      <c r="H5" s="203" t="s">
        <v>149</v>
      </c>
    </row>
    <row r="6" spans="1:10" ht="18.75" customHeight="1">
      <c r="A6" s="198" t="s">
        <v>354</v>
      </c>
      <c r="B6" s="198" t="s">
        <v>355</v>
      </c>
      <c r="C6" s="198"/>
      <c r="D6" s="198"/>
      <c r="E6" s="199"/>
      <c r="F6" s="200"/>
      <c r="G6" s="201">
        <v>5636723463</v>
      </c>
      <c r="H6" s="203" t="s">
        <v>356</v>
      </c>
    </row>
    <row r="7" spans="1:10" ht="18.75" customHeight="1">
      <c r="A7" s="198" t="s">
        <v>3</v>
      </c>
      <c r="B7" s="198" t="s">
        <v>150</v>
      </c>
      <c r="C7" s="198" t="s">
        <v>151</v>
      </c>
      <c r="D7" s="198" t="s">
        <v>152</v>
      </c>
      <c r="E7" s="199" t="s">
        <v>134</v>
      </c>
      <c r="F7" s="200" t="s">
        <v>153</v>
      </c>
      <c r="G7" s="201">
        <v>8002310163</v>
      </c>
      <c r="H7" s="202" t="s">
        <v>154</v>
      </c>
      <c r="J7" s="201"/>
    </row>
    <row r="8" spans="1:10" ht="18.75" customHeight="1">
      <c r="A8" s="198" t="s">
        <v>365</v>
      </c>
      <c r="B8" s="198" t="s">
        <v>218</v>
      </c>
      <c r="C8" s="198" t="s">
        <v>219</v>
      </c>
      <c r="D8" s="198" t="s">
        <v>220</v>
      </c>
      <c r="E8" s="199" t="s">
        <v>221</v>
      </c>
      <c r="F8" s="200" t="s">
        <v>222</v>
      </c>
      <c r="G8" s="201" t="s">
        <v>223</v>
      </c>
      <c r="H8" s="202" t="s">
        <v>224</v>
      </c>
    </row>
    <row r="9" spans="1:10" ht="18.75" customHeight="1">
      <c r="A9" s="198" t="s">
        <v>10</v>
      </c>
      <c r="B9" s="198" t="s">
        <v>155</v>
      </c>
      <c r="C9" s="198" t="s">
        <v>156</v>
      </c>
      <c r="D9" s="198" t="s">
        <v>106</v>
      </c>
      <c r="E9" s="199" t="s">
        <v>134</v>
      </c>
      <c r="F9" s="200">
        <v>53546</v>
      </c>
      <c r="G9" s="201">
        <v>6088225000</v>
      </c>
      <c r="H9" s="203" t="s">
        <v>157</v>
      </c>
    </row>
    <row r="10" spans="1:10" ht="18.75" customHeight="1">
      <c r="A10" s="198" t="s">
        <v>60</v>
      </c>
      <c r="B10" s="198" t="s">
        <v>158</v>
      </c>
      <c r="C10" s="198" t="s">
        <v>159</v>
      </c>
      <c r="D10" s="198" t="s">
        <v>160</v>
      </c>
      <c r="E10" s="199" t="s">
        <v>140</v>
      </c>
      <c r="F10" s="200" t="s">
        <v>161</v>
      </c>
      <c r="G10" s="201" t="s">
        <v>162</v>
      </c>
      <c r="H10" s="202" t="s">
        <v>357</v>
      </c>
    </row>
    <row r="11" spans="1:10" ht="18.75" customHeight="1">
      <c r="A11" s="198" t="s">
        <v>358</v>
      </c>
      <c r="B11" s="198" t="s">
        <v>359</v>
      </c>
      <c r="C11" s="198"/>
      <c r="D11" s="198"/>
      <c r="E11" s="199"/>
      <c r="F11" s="200"/>
      <c r="G11" s="201">
        <v>5158875888</v>
      </c>
      <c r="H11" s="259" t="s">
        <v>360</v>
      </c>
    </row>
    <row r="12" spans="1:10" ht="18.75" customHeight="1">
      <c r="A12" s="198" t="s">
        <v>163</v>
      </c>
      <c r="B12" s="198" t="s">
        <v>164</v>
      </c>
      <c r="C12" s="198" t="s">
        <v>165</v>
      </c>
      <c r="D12" s="198" t="s">
        <v>166</v>
      </c>
      <c r="E12" s="199" t="s">
        <v>147</v>
      </c>
      <c r="F12" s="200" t="s">
        <v>167</v>
      </c>
      <c r="G12" s="201">
        <v>3096605576</v>
      </c>
      <c r="H12" s="203" t="s">
        <v>361</v>
      </c>
    </row>
    <row r="13" spans="1:10" ht="18.75" customHeight="1">
      <c r="A13" s="198" t="s">
        <v>316</v>
      </c>
      <c r="B13" s="198" t="s">
        <v>316</v>
      </c>
      <c r="C13" s="198"/>
      <c r="D13" s="198"/>
      <c r="E13" s="199"/>
      <c r="F13" s="200"/>
      <c r="G13" s="201">
        <v>6085740711</v>
      </c>
      <c r="H13" s="202" t="s">
        <v>317</v>
      </c>
    </row>
    <row r="14" spans="1:10" ht="18.75" customHeight="1">
      <c r="A14" s="198" t="s">
        <v>4</v>
      </c>
      <c r="B14" s="198" t="s">
        <v>173</v>
      </c>
      <c r="C14" s="198" t="s">
        <v>174</v>
      </c>
      <c r="D14" s="198" t="s">
        <v>175</v>
      </c>
      <c r="E14" s="199" t="s">
        <v>147</v>
      </c>
      <c r="F14" s="200" t="s">
        <v>176</v>
      </c>
      <c r="G14" s="201">
        <v>8153381141</v>
      </c>
      <c r="H14" s="202" t="s">
        <v>177</v>
      </c>
    </row>
    <row r="15" spans="1:10" ht="18.75" customHeight="1">
      <c r="A15" s="198" t="s">
        <v>13</v>
      </c>
      <c r="B15" s="198" t="s">
        <v>178</v>
      </c>
      <c r="C15" s="198" t="s">
        <v>179</v>
      </c>
      <c r="D15" s="198" t="s">
        <v>180</v>
      </c>
      <c r="E15" s="199" t="s">
        <v>134</v>
      </c>
      <c r="F15" s="200" t="s">
        <v>181</v>
      </c>
      <c r="G15" s="201">
        <v>5152053354</v>
      </c>
      <c r="H15" s="203" t="s">
        <v>182</v>
      </c>
    </row>
    <row r="16" spans="1:10" ht="18.75" customHeight="1">
      <c r="A16" s="198" t="s">
        <v>14</v>
      </c>
      <c r="B16" s="198" t="s">
        <v>183</v>
      </c>
      <c r="C16" s="198" t="s">
        <v>184</v>
      </c>
      <c r="D16" s="198" t="s">
        <v>185</v>
      </c>
      <c r="E16" s="199" t="s">
        <v>134</v>
      </c>
      <c r="F16" s="200" t="s">
        <v>186</v>
      </c>
      <c r="G16" s="201">
        <v>7154672555</v>
      </c>
      <c r="H16" s="202" t="s">
        <v>187</v>
      </c>
    </row>
    <row r="17" spans="1:8" ht="18.75" customHeight="1">
      <c r="A17" s="198" t="s">
        <v>188</v>
      </c>
      <c r="B17" s="198" t="s">
        <v>362</v>
      </c>
      <c r="C17" s="198" t="s">
        <v>189</v>
      </c>
      <c r="D17" s="198" t="s">
        <v>190</v>
      </c>
      <c r="E17" s="199" t="s">
        <v>191</v>
      </c>
      <c r="F17" s="200" t="s">
        <v>192</v>
      </c>
      <c r="G17" s="201" t="s">
        <v>193</v>
      </c>
      <c r="H17" s="203" t="s">
        <v>194</v>
      </c>
    </row>
    <row r="18" spans="1:8" ht="18.75" customHeight="1">
      <c r="A18" s="198" t="s">
        <v>195</v>
      </c>
      <c r="B18" s="198" t="s">
        <v>195</v>
      </c>
      <c r="C18" s="198" t="s">
        <v>196</v>
      </c>
      <c r="D18" s="198" t="s">
        <v>197</v>
      </c>
      <c r="E18" s="199" t="s">
        <v>147</v>
      </c>
      <c r="F18" s="200" t="s">
        <v>198</v>
      </c>
      <c r="G18" s="201" t="s">
        <v>199</v>
      </c>
      <c r="H18" s="203" t="s">
        <v>200</v>
      </c>
    </row>
    <row r="19" spans="1:8" ht="18.75" customHeight="1">
      <c r="A19" s="198" t="s">
        <v>363</v>
      </c>
      <c r="B19" s="198" t="s">
        <v>201</v>
      </c>
      <c r="C19" s="198" t="s">
        <v>202</v>
      </c>
      <c r="D19" s="198" t="s">
        <v>94</v>
      </c>
      <c r="E19" s="199" t="s">
        <v>134</v>
      </c>
      <c r="F19" s="200" t="s">
        <v>203</v>
      </c>
      <c r="G19" s="201" t="s">
        <v>329</v>
      </c>
      <c r="H19" s="202" t="s">
        <v>204</v>
      </c>
    </row>
    <row r="20" spans="1:8" ht="18.75" customHeight="1">
      <c r="A20" s="198" t="s">
        <v>18</v>
      </c>
      <c r="B20" s="198" t="s">
        <v>205</v>
      </c>
      <c r="C20" s="198" t="s">
        <v>206</v>
      </c>
      <c r="D20" s="198" t="s">
        <v>207</v>
      </c>
      <c r="E20" s="199" t="s">
        <v>134</v>
      </c>
      <c r="F20" s="200" t="s">
        <v>208</v>
      </c>
      <c r="G20" s="201" t="s">
        <v>209</v>
      </c>
      <c r="H20" s="202" t="s">
        <v>210</v>
      </c>
    </row>
    <row r="21" spans="1:8" ht="18.75" customHeight="1">
      <c r="A21" s="198" t="s">
        <v>5</v>
      </c>
      <c r="B21" s="198" t="s">
        <v>211</v>
      </c>
      <c r="C21" s="198" t="s">
        <v>212</v>
      </c>
      <c r="D21" s="198" t="s">
        <v>213</v>
      </c>
      <c r="E21" s="199" t="s">
        <v>134</v>
      </c>
      <c r="F21" s="200">
        <v>53955</v>
      </c>
      <c r="G21" s="201">
        <v>9208895509</v>
      </c>
      <c r="H21" s="202" t="s">
        <v>319</v>
      </c>
    </row>
    <row r="22" spans="1:8" ht="18.75" customHeight="1">
      <c r="A22" s="198" t="s">
        <v>318</v>
      </c>
      <c r="B22" s="198" t="s">
        <v>168</v>
      </c>
      <c r="C22" s="198" t="s">
        <v>169</v>
      </c>
      <c r="D22" s="198" t="s">
        <v>170</v>
      </c>
      <c r="E22" s="199" t="s">
        <v>140</v>
      </c>
      <c r="F22" s="200" t="s">
        <v>171</v>
      </c>
      <c r="G22" s="201">
        <v>4026614700</v>
      </c>
      <c r="H22" s="202" t="s">
        <v>172</v>
      </c>
    </row>
    <row r="23" spans="1:8" ht="18.75" customHeight="1">
      <c r="A23" s="198" t="s">
        <v>6</v>
      </c>
      <c r="B23" s="198" t="s">
        <v>321</v>
      </c>
      <c r="C23" s="198" t="s">
        <v>214</v>
      </c>
      <c r="D23" s="198" t="s">
        <v>215</v>
      </c>
      <c r="E23" s="199" t="s">
        <v>134</v>
      </c>
      <c r="F23" s="200" t="s">
        <v>216</v>
      </c>
      <c r="G23" s="201" t="s">
        <v>217</v>
      </c>
      <c r="H23" s="202" t="s">
        <v>320</v>
      </c>
    </row>
    <row r="24" spans="1:8" ht="18.75" customHeight="1">
      <c r="A24" s="198" t="s">
        <v>15</v>
      </c>
      <c r="B24" s="198" t="s">
        <v>173</v>
      </c>
      <c r="C24" s="198" t="s">
        <v>174</v>
      </c>
      <c r="D24" s="198" t="s">
        <v>175</v>
      </c>
      <c r="E24" s="199" t="s">
        <v>147</v>
      </c>
      <c r="F24" s="200" t="s">
        <v>176</v>
      </c>
      <c r="G24" s="201">
        <v>8153381141</v>
      </c>
      <c r="H24" s="202" t="s">
        <v>177</v>
      </c>
    </row>
    <row r="25" spans="1:8" ht="18.75" customHeight="1">
      <c r="A25" s="198" t="s">
        <v>366</v>
      </c>
      <c r="B25" s="198" t="s">
        <v>367</v>
      </c>
      <c r="C25" s="198"/>
      <c r="D25" s="198"/>
      <c r="E25" s="199"/>
      <c r="F25" s="200"/>
      <c r="G25" s="201">
        <v>7156725887</v>
      </c>
      <c r="H25" s="202" t="s">
        <v>649</v>
      </c>
    </row>
    <row r="26" spans="1:8" ht="18.75" customHeight="1">
      <c r="A26" s="198" t="s">
        <v>421</v>
      </c>
      <c r="B26" s="198" t="s">
        <v>233</v>
      </c>
      <c r="C26" s="198" t="s">
        <v>234</v>
      </c>
      <c r="D26" s="198" t="s">
        <v>106</v>
      </c>
      <c r="E26" s="199" t="s">
        <v>134</v>
      </c>
      <c r="F26" s="200" t="s">
        <v>235</v>
      </c>
      <c r="G26" s="201" t="s">
        <v>236</v>
      </c>
      <c r="H26" s="202" t="s">
        <v>237</v>
      </c>
    </row>
    <row r="27" spans="1:8" ht="18.75" customHeight="1">
      <c r="A27" s="198" t="s">
        <v>65</v>
      </c>
      <c r="B27" s="198" t="s">
        <v>368</v>
      </c>
      <c r="C27" s="198" t="s">
        <v>225</v>
      </c>
      <c r="D27" s="198" t="s">
        <v>226</v>
      </c>
      <c r="E27" s="199" t="s">
        <v>134</v>
      </c>
      <c r="F27" s="200" t="s">
        <v>227</v>
      </c>
      <c r="G27" s="201">
        <v>6082629954</v>
      </c>
      <c r="H27" s="202" t="s">
        <v>369</v>
      </c>
    </row>
    <row r="28" spans="1:8" ht="18.75" customHeight="1">
      <c r="A28" s="198" t="s">
        <v>7</v>
      </c>
      <c r="B28" s="198" t="s">
        <v>228</v>
      </c>
      <c r="C28" s="198" t="s">
        <v>229</v>
      </c>
      <c r="D28" s="198" t="s">
        <v>230</v>
      </c>
      <c r="E28" s="199" t="s">
        <v>134</v>
      </c>
      <c r="F28" s="200" t="s">
        <v>231</v>
      </c>
      <c r="G28" s="201">
        <v>8002897365</v>
      </c>
      <c r="H28" s="202" t="s">
        <v>232</v>
      </c>
    </row>
    <row r="29" spans="1:8" ht="18.75" customHeight="1">
      <c r="A29" s="198" t="s">
        <v>364</v>
      </c>
      <c r="B29" s="198" t="s">
        <v>201</v>
      </c>
      <c r="C29" s="198" t="s">
        <v>202</v>
      </c>
      <c r="D29" s="198" t="s">
        <v>94</v>
      </c>
      <c r="E29" s="199" t="s">
        <v>134</v>
      </c>
      <c r="F29" s="200" t="s">
        <v>203</v>
      </c>
      <c r="G29" s="201" t="s">
        <v>329</v>
      </c>
      <c r="H29" s="202" t="s">
        <v>204</v>
      </c>
    </row>
    <row r="30" spans="1:8" ht="18.75" customHeight="1">
      <c r="A30" s="198" t="s">
        <v>271</v>
      </c>
      <c r="B30" s="198" t="s">
        <v>322</v>
      </c>
      <c r="C30" s="198"/>
      <c r="D30" s="198"/>
      <c r="E30" s="199"/>
      <c r="F30" s="200"/>
      <c r="G30" s="201">
        <v>6415296101</v>
      </c>
      <c r="H30" s="202" t="s">
        <v>323</v>
      </c>
    </row>
    <row r="31" spans="1:8" ht="18.75" customHeight="1">
      <c r="A31" s="198" t="s">
        <v>79</v>
      </c>
      <c r="B31" s="198" t="s">
        <v>233</v>
      </c>
      <c r="C31" s="198" t="s">
        <v>234</v>
      </c>
      <c r="D31" s="198" t="s">
        <v>106</v>
      </c>
      <c r="E31" s="199" t="s">
        <v>134</v>
      </c>
      <c r="F31" s="200" t="s">
        <v>235</v>
      </c>
      <c r="G31" s="201" t="s">
        <v>236</v>
      </c>
      <c r="H31" s="202" t="s">
        <v>237</v>
      </c>
    </row>
    <row r="32" spans="1:8" ht="18.75" customHeight="1">
      <c r="A32" s="198" t="s">
        <v>68</v>
      </c>
      <c r="B32" s="198" t="s">
        <v>238</v>
      </c>
      <c r="C32" s="198" t="s">
        <v>239</v>
      </c>
      <c r="D32" s="198" t="s">
        <v>240</v>
      </c>
      <c r="E32" s="199" t="s">
        <v>221</v>
      </c>
      <c r="F32" s="200" t="s">
        <v>241</v>
      </c>
      <c r="G32" s="201" t="s">
        <v>242</v>
      </c>
      <c r="H32" s="202" t="s">
        <v>243</v>
      </c>
    </row>
  </sheetData>
  <pageMargins left="0.7" right="0.7" top="0.75" bottom="0.75" header="0.3" footer="0.3"/>
  <pageSetup scale="77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1. General Info</vt:lpstr>
      <vt:lpstr>2.South RR</vt:lpstr>
      <vt:lpstr>3.Central RR</vt:lpstr>
      <vt:lpstr>4.NorthCentral RR</vt:lpstr>
      <vt:lpstr>5.North RR</vt:lpstr>
      <vt:lpstr>6.South CN</vt:lpstr>
      <vt:lpstr>7.NorthCentral CN</vt:lpstr>
      <vt:lpstr>8.White Mold</vt:lpstr>
      <vt:lpstr>9.Seed Source</vt:lpstr>
      <vt:lpstr>10.Temp &amp; Precip</vt:lpstr>
      <vt:lpstr>11.Characteristics</vt:lpstr>
      <vt:lpstr>DATA</vt:lpstr>
      <vt:lpstr>'3.Central RR'!Print_Area</vt:lpstr>
      <vt:lpstr>'2.South RR'!Print_Titles</vt:lpstr>
    </vt:vector>
  </TitlesOfParts>
  <Company>UW Madison Agronomy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Roth</dc:creator>
  <cp:lastModifiedBy>Adam Roth</cp:lastModifiedBy>
  <cp:lastPrinted>2014-11-10T16:00:15Z</cp:lastPrinted>
  <dcterms:created xsi:type="dcterms:W3CDTF">1998-10-20T23:17:03Z</dcterms:created>
  <dcterms:modified xsi:type="dcterms:W3CDTF">2014-11-11T19:38:02Z</dcterms:modified>
</cp:coreProperties>
</file>