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40" yWindow="-120" windowWidth="14430" windowHeight="12930" tabRatio="861"/>
  </bookViews>
  <sheets>
    <sheet name="1. General Info" sheetId="3525" r:id="rId1"/>
    <sheet name="2.South RR" sheetId="3515" r:id="rId2"/>
    <sheet name="3.Central RR" sheetId="3516" r:id="rId3"/>
    <sheet name="4.NorthCentral RR" sheetId="3517" r:id="rId4"/>
    <sheet name="5.North RR" sheetId="3518" r:id="rId5"/>
    <sheet name="6.South CN" sheetId="3519" r:id="rId6"/>
    <sheet name="7.NorthCentral CN" sheetId="3520" r:id="rId7"/>
    <sheet name="8.White Mold" sheetId="3521" r:id="rId8"/>
    <sheet name="9.Seed Source" sheetId="3524" r:id="rId9"/>
    <sheet name="10.Temp &amp; Precip" sheetId="3526" r:id="rId10"/>
    <sheet name="11.Characteristics" sheetId="3522" r:id="rId11"/>
  </sheets>
  <definedNames>
    <definedName name="_Fill" localSheetId="9" hidden="1">#REF!</definedName>
    <definedName name="_Fill" hidden="1">#REF!</definedName>
    <definedName name="_xlnm._FilterDatabase" localSheetId="1" hidden="1">'2.South RR'!#REF!</definedName>
    <definedName name="_Key1" localSheetId="9" hidden="1">#REF!</definedName>
    <definedName name="_Key1" hidden="1">#REF!</definedName>
    <definedName name="_Order1" hidden="1">255</definedName>
    <definedName name="_Sort" localSheetId="9" hidden="1">#REF!</definedName>
    <definedName name="_Sort" hidden="1">#REF!</definedName>
    <definedName name="_xlnm.Criteria" localSheetId="1">'2.South RR'!#REF!</definedName>
    <definedName name="DATA">'2.South RR'!$6:$89</definedName>
    <definedName name="_xlnm.Extract" localSheetId="1">'2.South RR'!#REF!</definedName>
    <definedName name="_xlnm.Print_Titles" localSheetId="1">'2.South RR'!$2:$5</definedName>
  </definedNames>
  <calcPr calcId="145621"/>
</workbook>
</file>

<file path=xl/calcChain.xml><?xml version="1.0" encoding="utf-8"?>
<calcChain xmlns="http://schemas.openxmlformats.org/spreadsheetml/2006/main">
  <c r="H28" i="3520" l="1"/>
  <c r="I28" i="3520"/>
  <c r="J28" i="3520"/>
  <c r="G28" i="3520"/>
  <c r="F28" i="3520"/>
  <c r="G59" i="3517"/>
  <c r="I59" i="3517"/>
  <c r="K59" i="3517"/>
  <c r="M59" i="3517"/>
  <c r="N59" i="3517"/>
  <c r="O59" i="3517"/>
  <c r="F59" i="3517"/>
  <c r="E59" i="3517"/>
  <c r="G36" i="3519"/>
  <c r="H36" i="3519"/>
  <c r="I36" i="3519"/>
  <c r="J36" i="3519"/>
  <c r="F36" i="3519"/>
  <c r="Q4" i="3525" l="1"/>
  <c r="Q5" i="3525"/>
  <c r="Q6" i="3525"/>
  <c r="Q7" i="3525"/>
  <c r="Q8" i="3525"/>
  <c r="Q9" i="3525"/>
  <c r="Q10" i="3525"/>
  <c r="Q11" i="3525"/>
  <c r="Q12" i="3525"/>
  <c r="Q13" i="3525"/>
  <c r="Q14" i="3525"/>
  <c r="Q15" i="3525"/>
  <c r="Q16" i="3525"/>
  <c r="Q17" i="3525"/>
  <c r="Q3" i="3525"/>
  <c r="F17" i="3521" l="1"/>
  <c r="G17" i="3521"/>
  <c r="E17" i="3521"/>
  <c r="I33" i="3518" l="1"/>
  <c r="O33" i="3518" l="1"/>
  <c r="N33" i="3518"/>
  <c r="M33" i="3518"/>
  <c r="K33" i="3518"/>
  <c r="G33" i="3518"/>
  <c r="F33" i="3518"/>
  <c r="E33" i="3518"/>
  <c r="O80" i="3516"/>
  <c r="N80" i="3516"/>
  <c r="M80" i="3516"/>
  <c r="K80" i="3516"/>
  <c r="I80" i="3516"/>
  <c r="G80" i="3516"/>
  <c r="F80" i="3516"/>
  <c r="E80" i="3516"/>
  <c r="O90" i="3515"/>
  <c r="N90" i="3515"/>
  <c r="M90" i="3515"/>
  <c r="K90" i="3515"/>
  <c r="I90" i="3515"/>
  <c r="G90" i="3515"/>
  <c r="F90" i="3515"/>
  <c r="E90" i="3515"/>
</calcChain>
</file>

<file path=xl/sharedStrings.xml><?xml version="1.0" encoding="utf-8"?>
<sst xmlns="http://schemas.openxmlformats.org/spreadsheetml/2006/main" count="4759" uniqueCount="608">
  <si>
    <t>Entry</t>
  </si>
  <si>
    <t>Mean</t>
  </si>
  <si>
    <t>Results that are shaded provide the best estimate of relative variety performance.</t>
  </si>
  <si>
    <t>Dairyland</t>
  </si>
  <si>
    <t>Hughes</t>
  </si>
  <si>
    <t>NK Brand</t>
  </si>
  <si>
    <t>O'Brien</t>
  </si>
  <si>
    <t>Renk</t>
  </si>
  <si>
    <t>Asgrow</t>
  </si>
  <si>
    <t>LSD(0.10)</t>
  </si>
  <si>
    <t>Dyna-Gro</t>
  </si>
  <si>
    <t>FS HiSOY</t>
  </si>
  <si>
    <t>Channel</t>
  </si>
  <si>
    <t>AG 2031</t>
  </si>
  <si>
    <t>HS 24A01</t>
  </si>
  <si>
    <t>Jung</t>
  </si>
  <si>
    <t>Legacy</t>
  </si>
  <si>
    <t>92Y51</t>
  </si>
  <si>
    <t>Power Plus</t>
  </si>
  <si>
    <t>Steyer</t>
  </si>
  <si>
    <t xml:space="preserve">Performance of Commercial Entries at Three Southern Wisconsin Locations.   </t>
  </si>
  <si>
    <t>DSR-1808/R2Y</t>
  </si>
  <si>
    <t>DSR-2105/R2Y</t>
  </si>
  <si>
    <t>DSR-2411/R2Y</t>
  </si>
  <si>
    <t>Mark</t>
  </si>
  <si>
    <t>Mycogen</t>
  </si>
  <si>
    <t>Pioneer</t>
  </si>
  <si>
    <t>AG 2232</t>
  </si>
  <si>
    <t>AG 2433</t>
  </si>
  <si>
    <t>AG 2733</t>
  </si>
  <si>
    <t>2105R2 Brand</t>
  </si>
  <si>
    <t>S27RY03</t>
  </si>
  <si>
    <t>HS 20A22</t>
  </si>
  <si>
    <t>HS 22A21</t>
  </si>
  <si>
    <t>HS 25A22</t>
  </si>
  <si>
    <t>5N210R2</t>
  </si>
  <si>
    <t>5N234R2</t>
  </si>
  <si>
    <t>S24-K2 Brand</t>
  </si>
  <si>
    <t>S27-H6 Brand</t>
  </si>
  <si>
    <t>92Y83</t>
  </si>
  <si>
    <t>92Y22</t>
  </si>
  <si>
    <t>25G3</t>
  </si>
  <si>
    <t>RS213NR2</t>
  </si>
  <si>
    <t>RS241R2</t>
  </si>
  <si>
    <t>2603 R2</t>
  </si>
  <si>
    <t>*</t>
  </si>
  <si>
    <t>Maturity Group</t>
  </si>
  <si>
    <t>Yield (bu/A)</t>
  </si>
  <si>
    <t>Lodging (1-5)</t>
  </si>
  <si>
    <t>Maturity (date)</t>
  </si>
  <si>
    <t>Arlington (bu/A)</t>
  </si>
  <si>
    <t>Lancaster (bu/A)</t>
  </si>
  <si>
    <t>Protein (%)</t>
  </si>
  <si>
    <t>TABLE 2.</t>
  </si>
  <si>
    <t>--</t>
  </si>
  <si>
    <t>TABLE 3.</t>
  </si>
  <si>
    <t xml:space="preserve">Performance of Commercial Entries at Three Central Wisconsin Locations.   </t>
  </si>
  <si>
    <t>Fond du Lac (bu/A)</t>
  </si>
  <si>
    <t>Galesville (bu/A)</t>
  </si>
  <si>
    <t>Hancock (bu/A)</t>
  </si>
  <si>
    <t>AG 1832</t>
  </si>
  <si>
    <t>Bio Gene</t>
  </si>
  <si>
    <t>BG7200R2Y</t>
  </si>
  <si>
    <t>DSR-1215/R2Y</t>
  </si>
  <si>
    <t>34RY17</t>
  </si>
  <si>
    <t>C1917R2</t>
  </si>
  <si>
    <t>5N155R2</t>
  </si>
  <si>
    <t>5N180R2</t>
  </si>
  <si>
    <t>S18-C2 Brand</t>
  </si>
  <si>
    <t>RS183NR2</t>
  </si>
  <si>
    <t>1611 R2</t>
  </si>
  <si>
    <t>TABLE 4.</t>
  </si>
  <si>
    <t xml:space="preserve">Performance of Commercial Entries at Three North Central Wisconsin Locations.   </t>
  </si>
  <si>
    <t>Chippewa Falls (bu/A)</t>
  </si>
  <si>
    <t>Marshfield (bu/A)</t>
  </si>
  <si>
    <t>Seymour (bu/A)</t>
  </si>
  <si>
    <t>AG 1431</t>
  </si>
  <si>
    <t>AG 1733</t>
  </si>
  <si>
    <t>1405R2 Brand</t>
  </si>
  <si>
    <t>1805R2 Brand</t>
  </si>
  <si>
    <t>DSR-0904/R2Y</t>
  </si>
  <si>
    <t>S15RY53</t>
  </si>
  <si>
    <t>C1530R2</t>
  </si>
  <si>
    <t>90Y90</t>
  </si>
  <si>
    <t>91Y30</t>
  </si>
  <si>
    <t>RS082R2</t>
  </si>
  <si>
    <t>RS153NR2</t>
  </si>
  <si>
    <t>TABLE 5.</t>
  </si>
  <si>
    <t>Spooner dryland (bu/A)</t>
  </si>
  <si>
    <t>Spooner irrigated (bu/A)</t>
  </si>
  <si>
    <t>AG 0832</t>
  </si>
  <si>
    <t>BG1300R2Y</t>
  </si>
  <si>
    <t>DSR-0606/R2Y</t>
  </si>
  <si>
    <t>91Y01</t>
  </si>
  <si>
    <t>TABLE 6.</t>
  </si>
  <si>
    <t>Blue River</t>
  </si>
  <si>
    <t>2A12</t>
  </si>
  <si>
    <t>CN</t>
  </si>
  <si>
    <t>23C2</t>
  </si>
  <si>
    <t>2A71</t>
  </si>
  <si>
    <t>RR2</t>
  </si>
  <si>
    <t>eMerge</t>
  </si>
  <si>
    <t>e2062</t>
  </si>
  <si>
    <t>e2162</t>
  </si>
  <si>
    <t>LL</t>
  </si>
  <si>
    <t>RR1</t>
  </si>
  <si>
    <t>232 LL</t>
  </si>
  <si>
    <t>Public</t>
  </si>
  <si>
    <t>Sheyenne</t>
  </si>
  <si>
    <t>2213LL</t>
  </si>
  <si>
    <t>2513LL</t>
  </si>
  <si>
    <t>Viking</t>
  </si>
  <si>
    <t>O.2265</t>
  </si>
  <si>
    <t>TABLE 7.</t>
  </si>
  <si>
    <t>06F8</t>
  </si>
  <si>
    <t>12A2</t>
  </si>
  <si>
    <t>17C2</t>
  </si>
  <si>
    <t>1113LL</t>
  </si>
  <si>
    <t>1413LL</t>
  </si>
  <si>
    <t>O.1544AT</t>
  </si>
  <si>
    <t>TABLE 8.</t>
  </si>
  <si>
    <t xml:space="preserve">Performance of Commercial Entries in White Mold Disease Field Enviroment at Arlington, Wisconsin.   </t>
  </si>
  <si>
    <r>
      <t>White Mold (%)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</si>
  <si>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White Mold data is expressed as a percent of diseased plants</t>
    </r>
  </si>
  <si>
    <t>* Yields preceded by an asterisk are not significantly different (0.10 level) than the highest yielding cultivar.</t>
  </si>
  <si>
    <t>NS</t>
  </si>
  <si>
    <t>Tracy</t>
  </si>
  <si>
    <t>Flower</t>
  </si>
  <si>
    <t>Pubescence</t>
  </si>
  <si>
    <t>Pod</t>
  </si>
  <si>
    <t>Hilum</t>
  </si>
  <si>
    <t>Rps 3-a</t>
  </si>
  <si>
    <t>P</t>
  </si>
  <si>
    <t>LTW</t>
  </si>
  <si>
    <t>T</t>
  </si>
  <si>
    <t>BR</t>
  </si>
  <si>
    <t>TW</t>
  </si>
  <si>
    <t>B</t>
  </si>
  <si>
    <t>Rps 1-c</t>
  </si>
  <si>
    <t>PI 88788</t>
  </si>
  <si>
    <t>G</t>
  </si>
  <si>
    <t>IB</t>
  </si>
  <si>
    <t>Rps 1-k</t>
  </si>
  <si>
    <t>W</t>
  </si>
  <si>
    <t>BF</t>
  </si>
  <si>
    <t>Acceleron</t>
  </si>
  <si>
    <t>None</t>
  </si>
  <si>
    <t>S</t>
  </si>
  <si>
    <t>Y</t>
  </si>
  <si>
    <t>SmartCote Extra</t>
  </si>
  <si>
    <t>Peking</t>
  </si>
  <si>
    <t>Rps 1-a</t>
  </si>
  <si>
    <t>M</t>
  </si>
  <si>
    <t>All characteristic information is provided by the originator.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</si>
  <si>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Source of SCN Resistance;  S =Susceptible.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</si>
  <si>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PRR= Phytophthora Root Rot Resistance:  PRR Genes listed designate resistance to PRR Races.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</si>
  <si>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B= Black, BF = Buff, BR= Brown, G= Gray, IB= Imperfect Black, LTW= Light Tawny, M= Mixed, P= Purple, T= Tan, TW= Tawny, W=White, Y= Yellow.</t>
    </r>
  </si>
  <si>
    <t xml:space="preserve">Location </t>
  </si>
  <si>
    <t>Cooperators</t>
  </si>
  <si>
    <t>Row Spacing (in.)</t>
  </si>
  <si>
    <t>pH</t>
  </si>
  <si>
    <t>OM%</t>
  </si>
  <si>
    <r>
      <t xml:space="preserve">P </t>
    </r>
    <r>
      <rPr>
        <sz val="8"/>
        <rFont val="Arial MT"/>
      </rPr>
      <t>(ppm)</t>
    </r>
  </si>
  <si>
    <r>
      <t xml:space="preserve">K </t>
    </r>
    <r>
      <rPr>
        <sz val="8"/>
        <rFont val="Arial MT"/>
      </rPr>
      <t>(ppm)</t>
    </r>
  </si>
  <si>
    <t>Arlington</t>
  </si>
  <si>
    <t>Glyphosate Tolerant</t>
  </si>
  <si>
    <t>Silt Loam</t>
  </si>
  <si>
    <t xml:space="preserve">Conventional &amp; Traited Herbicide </t>
  </si>
  <si>
    <t>White Mold</t>
  </si>
  <si>
    <t>Chippewa Falls</t>
  </si>
  <si>
    <t>Jerry Clark</t>
  </si>
  <si>
    <t>Fond du Lac</t>
  </si>
  <si>
    <t>Ed Montsma, Mike Rankin</t>
  </si>
  <si>
    <t>Galesville</t>
  </si>
  <si>
    <t>Ken Congdon, Steve Huntzicker</t>
  </si>
  <si>
    <t>Hancock</t>
  </si>
  <si>
    <t>Sand</t>
  </si>
  <si>
    <t>Janesville</t>
  </si>
  <si>
    <t>Lancaster</t>
  </si>
  <si>
    <t>Tim Wood</t>
  </si>
  <si>
    <t>Marshfield</t>
  </si>
  <si>
    <t>Glyphosate Tolerant (North Central)</t>
  </si>
  <si>
    <t>Glyphosate Tolerant (North)</t>
  </si>
  <si>
    <t>Seymour</t>
  </si>
  <si>
    <t>Mike Maass, Kevin Jarek</t>
  </si>
  <si>
    <t>Clay Loam</t>
  </si>
  <si>
    <t>Spooner</t>
  </si>
  <si>
    <t>Glyphosate Tolerant (Dry Land)</t>
  </si>
  <si>
    <t>Phil Holman</t>
  </si>
  <si>
    <t>Glyphosate Tolerant (Irrigated)</t>
  </si>
  <si>
    <t>Sandy Loam</t>
  </si>
  <si>
    <t>Pre-emergent</t>
  </si>
  <si>
    <t>Preplant incorporated</t>
  </si>
  <si>
    <t>Soil Texture</t>
  </si>
  <si>
    <t>Test</t>
  </si>
  <si>
    <t>Post-emergent</t>
  </si>
  <si>
    <t>Brand Name</t>
  </si>
  <si>
    <t>Company</t>
  </si>
  <si>
    <t>Address</t>
  </si>
  <si>
    <t>City</t>
  </si>
  <si>
    <t>State</t>
  </si>
  <si>
    <t>Zip Code</t>
  </si>
  <si>
    <t>Phone Number</t>
  </si>
  <si>
    <t>Website</t>
  </si>
  <si>
    <t>Monsanto Company</t>
  </si>
  <si>
    <t>www.asgrowanddekalb.com</t>
  </si>
  <si>
    <t>Van Treeck's Seed Farm</t>
  </si>
  <si>
    <t>6136 Stahl Road</t>
  </si>
  <si>
    <t>Sheboygan Falls</t>
  </si>
  <si>
    <t>WI</t>
  </si>
  <si>
    <t>53085</t>
  </si>
  <si>
    <t>(920) 467-2422</t>
  </si>
  <si>
    <t>Blue River Hybrids</t>
  </si>
  <si>
    <t>27087 Timber Road</t>
  </si>
  <si>
    <t>Kelly</t>
  </si>
  <si>
    <t>IA</t>
  </si>
  <si>
    <t>50134</t>
  </si>
  <si>
    <t>(800) 370-7979</t>
  </si>
  <si>
    <t>www.blueriverorgseed.com</t>
  </si>
  <si>
    <t xml:space="preserve">Channel </t>
  </si>
  <si>
    <t>1525 Mc Allister Ct.</t>
  </si>
  <si>
    <t>Sycamore</t>
  </si>
  <si>
    <t>IL</t>
  </si>
  <si>
    <t>60178</t>
  </si>
  <si>
    <t>www.channel.com</t>
  </si>
  <si>
    <t>Dairyland Seed Company Inc.</t>
  </si>
  <si>
    <t>PO Box 958, 3570 Hwy. H</t>
  </si>
  <si>
    <t>West Bend</t>
  </si>
  <si>
    <t>53095</t>
  </si>
  <si>
    <t>www.dairylandseed.com</t>
  </si>
  <si>
    <t>Dyna-Gro Seed</t>
  </si>
  <si>
    <t>519 Midland Court, Suite 2</t>
  </si>
  <si>
    <t>www.dynagroseed.com</t>
  </si>
  <si>
    <t>Schillinger Genetics</t>
  </si>
  <si>
    <t>4401 Westown Parkway Suite 225</t>
  </si>
  <si>
    <t>West Des Moines</t>
  </si>
  <si>
    <t>50266</t>
  </si>
  <si>
    <t>(515) 225-6164</t>
  </si>
  <si>
    <t>FS Hisoy</t>
  </si>
  <si>
    <t>Growmark Inc.</t>
  </si>
  <si>
    <t>1701 Towanda Ave.</t>
  </si>
  <si>
    <t>Bloomington</t>
  </si>
  <si>
    <t>61701</t>
  </si>
  <si>
    <t>(309) 557-6399</t>
  </si>
  <si>
    <t>www.fsseed.com</t>
  </si>
  <si>
    <t>NuTech Seed LLC</t>
  </si>
  <si>
    <t>2321 North Loop Drive, Suites 230</t>
  </si>
  <si>
    <t>Ames</t>
  </si>
  <si>
    <t>50010</t>
  </si>
  <si>
    <t>(515) 232-1997</t>
  </si>
  <si>
    <t>www.yieldleader.com</t>
  </si>
  <si>
    <t>Burrus Bros &amp; Associated Growers</t>
  </si>
  <si>
    <t>206 N. Hughes Rd.</t>
  </si>
  <si>
    <t>Woodstock</t>
  </si>
  <si>
    <t>60098</t>
  </si>
  <si>
    <t>www.hugheshybrids.com</t>
  </si>
  <si>
    <t>Jung Seed Genetics</t>
  </si>
  <si>
    <t>341 South High Street</t>
  </si>
  <si>
    <t>Randolph</t>
  </si>
  <si>
    <t>53956</t>
  </si>
  <si>
    <t>(920) 326-5891</t>
  </si>
  <si>
    <t>www.jungseedgenetics.com</t>
  </si>
  <si>
    <t>Legacy Seeds Inc.</t>
  </si>
  <si>
    <t>290 Depot Street P.O. Box 68</t>
  </si>
  <si>
    <t>Scandinavia</t>
  </si>
  <si>
    <t>54977</t>
  </si>
  <si>
    <t>(715) 412-2588</t>
  </si>
  <si>
    <t>www.legacyseeds.com</t>
  </si>
  <si>
    <t>Legend Seeds</t>
  </si>
  <si>
    <t>PO Box 241</t>
  </si>
  <si>
    <t>De Smet</t>
  </si>
  <si>
    <t>SD</t>
  </si>
  <si>
    <t>57231</t>
  </si>
  <si>
    <t>(715) 821-0907</t>
  </si>
  <si>
    <t>www.legendseeds.net</t>
  </si>
  <si>
    <t>LG Seeds</t>
  </si>
  <si>
    <t>22827 Shissler Road</t>
  </si>
  <si>
    <t>Elmwood</t>
  </si>
  <si>
    <t>61529</t>
  </si>
  <si>
    <t>(507) 301-5498</t>
  </si>
  <si>
    <t>www.lgseeds.com</t>
  </si>
  <si>
    <t>Partners in Production, LLC</t>
  </si>
  <si>
    <t>200 DelMonte Road</t>
  </si>
  <si>
    <t>53911</t>
  </si>
  <si>
    <t>www.pipseeds.com</t>
  </si>
  <si>
    <t>Mycogen Seeds</t>
  </si>
  <si>
    <t>1413 Jensen Road</t>
  </si>
  <si>
    <t>Eau Claire</t>
  </si>
  <si>
    <t>54701</t>
  </si>
  <si>
    <t>(715) 210-2788</t>
  </si>
  <si>
    <t>www.mycogen.com</t>
  </si>
  <si>
    <t>Syngenta</t>
  </si>
  <si>
    <t>W5323 Hall Rd</t>
  </si>
  <si>
    <t>Poynette</t>
  </si>
  <si>
    <t>(608) 635-5108</t>
  </si>
  <si>
    <t>552 Glenway Rd.</t>
  </si>
  <si>
    <t>Brooklyn</t>
  </si>
  <si>
    <t>53521</t>
  </si>
  <si>
    <t>(608) 576-3685</t>
  </si>
  <si>
    <t xml:space="preserve">Pioneer </t>
  </si>
  <si>
    <t>DuPont Pioneer</t>
  </si>
  <si>
    <t>151 St. Andrews Court, Suite 910</t>
  </si>
  <si>
    <t>Mankato</t>
  </si>
  <si>
    <t>MN</t>
  </si>
  <si>
    <t>56001</t>
  </si>
  <si>
    <t>(507) 625-3045</t>
  </si>
  <si>
    <t>www.pioneer.com</t>
  </si>
  <si>
    <t>WCIA / Foundation Seeds</t>
  </si>
  <si>
    <t>1575 Linden Drive</t>
  </si>
  <si>
    <t>Madison</t>
  </si>
  <si>
    <t>53706</t>
  </si>
  <si>
    <t>(608) 262-1341</t>
  </si>
  <si>
    <t>wcia.wisc.edu</t>
  </si>
  <si>
    <t>Renk Seed</t>
  </si>
  <si>
    <t>6809 Wilburn Rd.</t>
  </si>
  <si>
    <t>Sun Prairie</t>
  </si>
  <si>
    <t>53590</t>
  </si>
  <si>
    <t>www.renkseed.com</t>
  </si>
  <si>
    <t>Tracy Seeds, LLC</t>
  </si>
  <si>
    <t>1805 S State Road 140</t>
  </si>
  <si>
    <t>53546</t>
  </si>
  <si>
    <t>(608) 752-2767</t>
  </si>
  <si>
    <t>www.tracyseeds.com</t>
  </si>
  <si>
    <t>Albert Lea Seed</t>
  </si>
  <si>
    <t>1414 W. Main, PO Box 127</t>
  </si>
  <si>
    <t>Albert Lea</t>
  </si>
  <si>
    <t>56007</t>
  </si>
  <si>
    <t>(800) 352-5247</t>
  </si>
  <si>
    <t>www.alseed.com</t>
  </si>
  <si>
    <t>May</t>
  </si>
  <si>
    <t>June</t>
  </si>
  <si>
    <t>July</t>
  </si>
  <si>
    <t>August</t>
  </si>
  <si>
    <t>September</t>
  </si>
  <si>
    <t>Departure</t>
  </si>
  <si>
    <t>Chippewa Falls (Eau Claire)</t>
  </si>
  <si>
    <t>Galesville (Trempealeau)</t>
  </si>
  <si>
    <t>Hancock*</t>
  </si>
  <si>
    <t>Irrigation</t>
  </si>
  <si>
    <t>Janesville (Beloit)</t>
  </si>
  <si>
    <t>Seymour (Green Bay)</t>
  </si>
  <si>
    <t>Spooner*</t>
  </si>
  <si>
    <t>*Irrigation applied at Hancock and Spooner (irrigated sand trials).</t>
  </si>
  <si>
    <t>Source: Wisconsin State Climatology Office; Long term normals from 1981 to 2010 used for departure data.</t>
  </si>
  <si>
    <t>CruiserMaxx</t>
  </si>
  <si>
    <t xml:space="preserve">Paul Sytsma </t>
  </si>
  <si>
    <t>Jason Cavadini</t>
  </si>
  <si>
    <t>2012-2013</t>
  </si>
  <si>
    <t xml:space="preserve">2013 3-Test Average </t>
  </si>
  <si>
    <t>2013 Yields</t>
  </si>
  <si>
    <t xml:space="preserve">Janesville          (bu/A)    </t>
  </si>
  <si>
    <t>Oil     (%)</t>
  </si>
  <si>
    <t xml:space="preserve">      2012 3-Test Average</t>
  </si>
  <si>
    <t>Pursuit, Prowl H2O, Sencor DF</t>
  </si>
  <si>
    <t>AG 2134</t>
  </si>
  <si>
    <t>AG 2534</t>
  </si>
  <si>
    <t>AG 2834</t>
  </si>
  <si>
    <t>2306R2 Brand</t>
  </si>
  <si>
    <t>2607R2 Brand</t>
  </si>
  <si>
    <t>DSR-1515/R2Y</t>
  </si>
  <si>
    <t>DSR-2250/R2Y</t>
  </si>
  <si>
    <t>DSR-2340/R2Y</t>
  </si>
  <si>
    <t>DSR-2612/R2Y</t>
  </si>
  <si>
    <t>S24RY73</t>
  </si>
  <si>
    <t>S25RY44</t>
  </si>
  <si>
    <t>HS 15A32</t>
  </si>
  <si>
    <t>HS 19A32</t>
  </si>
  <si>
    <t>HS 24A32</t>
  </si>
  <si>
    <t>HS 26A32</t>
  </si>
  <si>
    <t>LS2313NRR2</t>
  </si>
  <si>
    <t>C2222R2</t>
  </si>
  <si>
    <t>C2333R2</t>
  </si>
  <si>
    <t>C2500R2</t>
  </si>
  <si>
    <t>5N262R2</t>
  </si>
  <si>
    <t>S20-T6 Brand</t>
  </si>
  <si>
    <t>S22-F8 Brand</t>
  </si>
  <si>
    <t>S22-S1 Brand</t>
  </si>
  <si>
    <t>S25-E5 Brand</t>
  </si>
  <si>
    <t>P22T69R</t>
  </si>
  <si>
    <t>P24T19R</t>
  </si>
  <si>
    <t>P28T33R</t>
  </si>
  <si>
    <t>2410 R2</t>
  </si>
  <si>
    <t>2204 R2</t>
  </si>
  <si>
    <t>25H4</t>
  </si>
  <si>
    <t>RS244NR2</t>
  </si>
  <si>
    <t>RS274NR2</t>
  </si>
  <si>
    <t>RS283NR2</t>
  </si>
  <si>
    <t>Titan Pro</t>
  </si>
  <si>
    <t>TP-18R73</t>
  </si>
  <si>
    <t>TP-19R23</t>
  </si>
  <si>
    <t>20M1</t>
  </si>
  <si>
    <t>TP-21R63</t>
  </si>
  <si>
    <t>22M12</t>
  </si>
  <si>
    <t>TP-22R13</t>
  </si>
  <si>
    <t>23M9</t>
  </si>
  <si>
    <t>24M21</t>
  </si>
  <si>
    <t>25M22</t>
  </si>
  <si>
    <t>27M32</t>
  </si>
  <si>
    <t>2371CR2Y</t>
  </si>
  <si>
    <t>1250RR2</t>
  </si>
  <si>
    <t>1215RR2</t>
  </si>
  <si>
    <t>1249RR2</t>
  </si>
  <si>
    <t>DSR-1120/R2Y</t>
  </si>
  <si>
    <t>S19RY84</t>
  </si>
  <si>
    <t>S20RY94</t>
  </si>
  <si>
    <t>S22RY64</t>
  </si>
  <si>
    <t>Great Lakes</t>
  </si>
  <si>
    <t>GL2069R2</t>
  </si>
  <si>
    <t>GL2289R2</t>
  </si>
  <si>
    <t>GL2319R2</t>
  </si>
  <si>
    <t>LS1533NRR2</t>
  </si>
  <si>
    <t>LS2233NRR2</t>
  </si>
  <si>
    <t>LS1710RR2</t>
  </si>
  <si>
    <t>LS2012NRR2</t>
  </si>
  <si>
    <t>LS 17R23N</t>
  </si>
  <si>
    <t>LS 20R20N</t>
  </si>
  <si>
    <t>LS 23R22N</t>
  </si>
  <si>
    <t>5N206R2</t>
  </si>
  <si>
    <t>S17-B3 Brand</t>
  </si>
  <si>
    <t>P19T60R</t>
  </si>
  <si>
    <t>2004 R2</t>
  </si>
  <si>
    <t>RS184NR2</t>
  </si>
  <si>
    <t>RS224NR2</t>
  </si>
  <si>
    <t>AG 1534</t>
  </si>
  <si>
    <t>BG7151R2Y</t>
  </si>
  <si>
    <t>S12RY44</t>
  </si>
  <si>
    <t>GL0609R2</t>
  </si>
  <si>
    <t>GL0900R2</t>
  </si>
  <si>
    <t>GL1689R2</t>
  </si>
  <si>
    <t>LS0833NRR2</t>
  </si>
  <si>
    <t>LS1033RR2</t>
  </si>
  <si>
    <t>LS 08R22N</t>
  </si>
  <si>
    <t>LS 14R22N</t>
  </si>
  <si>
    <t>C1780R2</t>
  </si>
  <si>
    <t>5N091R2</t>
  </si>
  <si>
    <t>5B112R2</t>
  </si>
  <si>
    <t>S10-P9 Brand</t>
  </si>
  <si>
    <t>S14-J7 Brand</t>
  </si>
  <si>
    <t>P16T04R</t>
  </si>
  <si>
    <t>RS104R2</t>
  </si>
  <si>
    <t>1671R2Y</t>
  </si>
  <si>
    <t>LS1321RR2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</si>
  <si>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Protein and Oil determinations collected at the Arlington site.</t>
    </r>
  </si>
  <si>
    <t>Oil           (%)</t>
  </si>
  <si>
    <t>Oil             (%)</t>
  </si>
  <si>
    <t>Oil          (%)</t>
  </si>
  <si>
    <r>
      <t>1</t>
    </r>
    <r>
      <rPr>
        <sz val="9"/>
        <rFont val="Arial"/>
        <family val="2"/>
      </rPr>
      <t xml:space="preserve"> Protein and Oil determinations collected at the Marshfield site.</t>
    </r>
  </si>
  <si>
    <r>
      <t>1</t>
    </r>
    <r>
      <rPr>
        <sz val="9"/>
        <rFont val="Arial"/>
        <family val="2"/>
      </rPr>
      <t xml:space="preserve"> Protein and Oil determinations collected at the Fond du Lac site.</t>
    </r>
  </si>
  <si>
    <t>AG 0934</t>
  </si>
  <si>
    <t>AG 1132</t>
  </si>
  <si>
    <t>AG 1234</t>
  </si>
  <si>
    <t>0605R2 Brand</t>
  </si>
  <si>
    <t>0906R2 Brand</t>
  </si>
  <si>
    <t>LS0710RR2</t>
  </si>
  <si>
    <t>C0911R2</t>
  </si>
  <si>
    <t>5B066R2</t>
  </si>
  <si>
    <t>5B080R2</t>
  </si>
  <si>
    <t>S04-D3 Brand</t>
  </si>
  <si>
    <t>RS053R2</t>
  </si>
  <si>
    <t>RS084NR2</t>
  </si>
  <si>
    <t>19AR1</t>
  </si>
  <si>
    <t>21F3</t>
  </si>
  <si>
    <t>30C3</t>
  </si>
  <si>
    <t>LS202LL</t>
  </si>
  <si>
    <t>LSC2013</t>
  </si>
  <si>
    <t>LS222NLL</t>
  </si>
  <si>
    <t>IA2105</t>
  </si>
  <si>
    <t>O.1718N</t>
  </si>
  <si>
    <t>O.1922N</t>
  </si>
  <si>
    <t>Oil      (%)</t>
  </si>
  <si>
    <t>Oil    (%)</t>
  </si>
  <si>
    <t>2013</t>
  </si>
  <si>
    <t xml:space="preserve">      2012</t>
  </si>
  <si>
    <t>15AR3</t>
  </si>
  <si>
    <t>IA1006</t>
  </si>
  <si>
    <t>IA1022</t>
  </si>
  <si>
    <t>O.1422</t>
  </si>
  <si>
    <t>O.1706N</t>
  </si>
  <si>
    <t>W 4166 County Road H</t>
  </si>
  <si>
    <t>Pine River</t>
  </si>
  <si>
    <t>www.grownongmo.com</t>
  </si>
  <si>
    <t>Great Lakes Hybrids</t>
  </si>
  <si>
    <t>www.greatlakeshybrids.com</t>
  </si>
  <si>
    <t>NuTech/G2 Genetics</t>
  </si>
  <si>
    <t>www.syngentaseeds.com</t>
  </si>
  <si>
    <t>www.obrienhybrids.com</t>
  </si>
  <si>
    <t>O'Brien Hybrids</t>
  </si>
  <si>
    <t>Titan Pro SCI</t>
  </si>
  <si>
    <t>www.titanprosci.com</t>
  </si>
  <si>
    <t>Optil, Outlook</t>
  </si>
  <si>
    <t xml:space="preserve">Hughes </t>
  </si>
  <si>
    <t>LS2412NRR2</t>
  </si>
  <si>
    <t>LS2812NRR2</t>
  </si>
  <si>
    <t>O'SOY172NR2Y</t>
  </si>
  <si>
    <t>O'SOY185NR2Y</t>
  </si>
  <si>
    <t>O'SOY245NR2Y</t>
  </si>
  <si>
    <t xml:space="preserve">Power Plus </t>
  </si>
  <si>
    <t>ProHarvest</t>
  </si>
  <si>
    <t>PiP</t>
  </si>
  <si>
    <t>(877) GRO-SEED</t>
  </si>
  <si>
    <t>Roundup PowerMAX, Select Max, Warrior</t>
  </si>
  <si>
    <t>Authority First, Dual II Magnum</t>
  </si>
  <si>
    <t>Roundup PowerMAX, Select Max, FirstRate</t>
  </si>
  <si>
    <t>Roundup PowerMAX, FirstRate</t>
  </si>
  <si>
    <t>Roundup PowerMAX, Dual II Magnum</t>
  </si>
  <si>
    <t>Roundup PowerMAX</t>
  </si>
  <si>
    <t xml:space="preserve">Performance of Public and Commercial Entries at Marshfield, Wisconsin.   </t>
  </si>
  <si>
    <t xml:space="preserve">Performance of Public and Commercial Entries at Arlington, Wisconsin.   </t>
  </si>
  <si>
    <t>5N122R2</t>
  </si>
  <si>
    <t>MN1410</t>
  </si>
  <si>
    <t>2704LL</t>
  </si>
  <si>
    <t xml:space="preserve">2013  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</si>
  <si>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Average of Arlington and Lancaster</t>
    </r>
  </si>
  <si>
    <t>1804LL</t>
  </si>
  <si>
    <t>-</t>
  </si>
  <si>
    <t>Roundup PowerMAX, Warrior</t>
  </si>
  <si>
    <t>Roundup PowerMAX (2), Warrant</t>
  </si>
  <si>
    <t>Dual II Magnum, Brawl</t>
  </si>
  <si>
    <t>Sonic, Intrro</t>
  </si>
  <si>
    <t>Dual II Magnum, Sonic</t>
  </si>
  <si>
    <t>Jim Stute</t>
  </si>
  <si>
    <t>Roundup WeatherMAX (2), Select Max, Leverage</t>
  </si>
  <si>
    <t>2013 Temperature and Precipitation Summary</t>
  </si>
  <si>
    <t xml:space="preserve">Performance of Commercial Entries at Three Northern Wisconsin Locations.   </t>
  </si>
  <si>
    <t>Brand</t>
  </si>
  <si>
    <r>
      <t>Herbicide Tolerance</t>
    </r>
    <r>
      <rPr>
        <vertAlign val="superscript"/>
        <sz val="9"/>
        <rFont val="Arial"/>
        <family val="2"/>
      </rPr>
      <t>1</t>
    </r>
  </si>
  <si>
    <t>Oil       (%)</t>
  </si>
  <si>
    <t>Acceleron, Poncho/VOTiVO</t>
  </si>
  <si>
    <t>CruiserMaxx, Optimize</t>
  </si>
  <si>
    <t>Acceleron, imidacloprid</t>
  </si>
  <si>
    <t xml:space="preserve">CruiserMaxx </t>
  </si>
  <si>
    <t>EverGol Energy, Allegiance, imidacloprid</t>
  </si>
  <si>
    <t>Acceleron, Excalibre-SA</t>
  </si>
  <si>
    <t xml:space="preserve">Rps 1-k </t>
  </si>
  <si>
    <t>L-Coat Plus</t>
  </si>
  <si>
    <t>CruiserMaxx, Quickroots</t>
  </si>
  <si>
    <t>Rps 1-c/1-k</t>
  </si>
  <si>
    <t xml:space="preserve">S </t>
  </si>
  <si>
    <t xml:space="preserve">Rps 1-c </t>
  </si>
  <si>
    <t xml:space="preserve">P </t>
  </si>
  <si>
    <t xml:space="preserve">LTW </t>
  </si>
  <si>
    <t xml:space="preserve">BR </t>
  </si>
  <si>
    <t xml:space="preserve">PI 88788 </t>
  </si>
  <si>
    <t xml:space="preserve">M </t>
  </si>
  <si>
    <t xml:space="preserve">TW </t>
  </si>
  <si>
    <t xml:space="preserve">B </t>
  </si>
  <si>
    <t xml:space="preserve">W </t>
  </si>
  <si>
    <t xml:space="preserve">Peking </t>
  </si>
  <si>
    <t xml:space="preserve">G </t>
  </si>
  <si>
    <t xml:space="preserve">BF </t>
  </si>
  <si>
    <t xml:space="preserve">T </t>
  </si>
  <si>
    <t xml:space="preserve">IB </t>
  </si>
  <si>
    <t>Trilex 6000</t>
  </si>
  <si>
    <t>Bio-Forge, Gaucho, Trilex</t>
  </si>
  <si>
    <t>Table 2</t>
  </si>
  <si>
    <t>Table 3</t>
  </si>
  <si>
    <t>Table 4</t>
  </si>
  <si>
    <t>Table 5</t>
  </si>
  <si>
    <t>Table 6</t>
  </si>
  <si>
    <t>Table 7</t>
  </si>
  <si>
    <t>Tables 2,3</t>
  </si>
  <si>
    <t>Tables 2,3,4</t>
  </si>
  <si>
    <t>Tables 2,3,4,8</t>
  </si>
  <si>
    <t>Tables 2,3,6</t>
  </si>
  <si>
    <t>Tables 2,3,8</t>
  </si>
  <si>
    <t>Tables 2,6</t>
  </si>
  <si>
    <t>Tables 2,6,8</t>
  </si>
  <si>
    <t>Tables 2,8</t>
  </si>
  <si>
    <t>Tables 3,4</t>
  </si>
  <si>
    <t>Tables 3,4,7</t>
  </si>
  <si>
    <t>Tables 4,5</t>
  </si>
  <si>
    <t>Tables 4,7</t>
  </si>
  <si>
    <t>Tables 5,8</t>
  </si>
  <si>
    <t>Tables 6,7</t>
  </si>
  <si>
    <r>
      <t xml:space="preserve">     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2012 2-Test Average</t>
    </r>
    <r>
      <rPr>
        <b/>
        <vertAlign val="superscript"/>
        <sz val="9"/>
        <rFont val="Arial"/>
        <family val="2"/>
      </rPr>
      <t>2</t>
    </r>
  </si>
  <si>
    <r>
      <t xml:space="preserve">2013 Composition </t>
    </r>
    <r>
      <rPr>
        <b/>
        <vertAlign val="superscript"/>
        <sz val="9"/>
        <rFont val="Arial"/>
        <family val="2"/>
      </rPr>
      <t>1</t>
    </r>
  </si>
  <si>
    <r>
      <t xml:space="preserve">2012 Composition </t>
    </r>
    <r>
      <rPr>
        <b/>
        <vertAlign val="superscript"/>
        <sz val="9"/>
        <rFont val="Arial"/>
        <family val="2"/>
      </rPr>
      <t>1</t>
    </r>
  </si>
  <si>
    <t>Performance Shown in:</t>
  </si>
  <si>
    <t>Seed treatment</t>
  </si>
  <si>
    <r>
      <t>SCN Source</t>
    </r>
    <r>
      <rPr>
        <vertAlign val="superscript"/>
        <sz val="12"/>
        <rFont val="Calibri"/>
        <family val="2"/>
        <scheme val="minor"/>
      </rPr>
      <t>2</t>
    </r>
  </si>
  <si>
    <r>
      <t>PRR Genes</t>
    </r>
    <r>
      <rPr>
        <vertAlign val="superscript"/>
        <sz val="12"/>
        <rFont val="Calibri"/>
        <family val="2"/>
        <scheme val="minor"/>
      </rPr>
      <t>3</t>
    </r>
  </si>
  <si>
    <r>
      <t>Color</t>
    </r>
    <r>
      <rPr>
        <vertAlign val="superscript"/>
        <sz val="12"/>
        <rFont val="Calibri"/>
        <family val="2"/>
        <scheme val="minor"/>
      </rPr>
      <t>4</t>
    </r>
  </si>
  <si>
    <t>2013 Characteristics of Soybean Varieites</t>
  </si>
  <si>
    <t>TABLE 11.</t>
  </si>
  <si>
    <t>TABLE 1.</t>
  </si>
  <si>
    <t>General Information on the 2013 Soybean Tests.</t>
  </si>
  <si>
    <t>Soil Test Results</t>
  </si>
  <si>
    <t>Pesticide Application</t>
  </si>
  <si>
    <t>Dates</t>
  </si>
  <si>
    <r>
      <t xml:space="preserve">Average Yield </t>
    </r>
    <r>
      <rPr>
        <sz val="9"/>
        <rFont val="Arial"/>
        <family val="2"/>
      </rPr>
      <t>(bu/A)</t>
    </r>
  </si>
  <si>
    <t>Planting</t>
  </si>
  <si>
    <t xml:space="preserve">Harvest </t>
  </si>
  <si>
    <t xml:space="preserve">2013 SOUTHERN REGION GLYPHOSATE TOLERANT SOYBEAN TEST </t>
  </si>
  <si>
    <t xml:space="preserve">2013 CENTRAL REGION GLYPHOSATE TOLERANT SOYBEAN TEST </t>
  </si>
  <si>
    <t xml:space="preserve">2013 NORTH-CENTRAL REGION GLYPHOSATE TOLERANT SOYBEAN TEST </t>
  </si>
  <si>
    <t xml:space="preserve">2013 NORTHERN REGION GLYPHOSATE TOLERANT SOYBEAN TEST </t>
  </si>
  <si>
    <t xml:space="preserve">2013 SOUTHERN CONVENTIONAL AND TRAITED HERBICIDE SOYBEAN TEST </t>
  </si>
  <si>
    <t xml:space="preserve">2013 NORTH CENTRAL CONVENTIONAL AND TRAITED HERBICIDE SOYBEAN TEST </t>
  </si>
  <si>
    <t>2013 SOYBEAN WHITE MOLD TEST</t>
  </si>
  <si>
    <t>TABLE 10.</t>
  </si>
  <si>
    <r>
      <t xml:space="preserve">Average Mean Temperature </t>
    </r>
    <r>
      <rPr>
        <sz val="9"/>
        <rFont val="Arial"/>
        <family val="2"/>
      </rPr>
      <t>(°F)</t>
    </r>
  </si>
  <si>
    <r>
      <t xml:space="preserve">Total Precipitation </t>
    </r>
    <r>
      <rPr>
        <sz val="9"/>
        <rFont val="Arial"/>
        <family val="2"/>
      </rPr>
      <t>(in)</t>
    </r>
  </si>
  <si>
    <t>IAR1901 BSR</t>
  </si>
  <si>
    <t>Gaucho, Apron, EverGol Energy, PPST 2030, PPST 120+</t>
  </si>
  <si>
    <t>Matt Repking</t>
  </si>
  <si>
    <r>
      <rPr>
        <i/>
        <vertAlign val="superscript"/>
        <sz val="8"/>
        <rFont val="Arial"/>
        <family val="2"/>
      </rPr>
      <t>1</t>
    </r>
    <r>
      <rPr>
        <sz val="9"/>
        <rFont val="Arial"/>
        <family val="2"/>
      </rPr>
      <t xml:space="preserve"> Herbicide Tolerance : CN = conventional herbicide, LL = glufosinate herbicide, RR1/RR2 = glyphosate herbicide</t>
    </r>
  </si>
  <si>
    <t>1 Herbicide Tolerance : CN = conventional herbicide, LL = glufosinate herbicide, RR1/RR2 = glyphosate herbicide</t>
  </si>
  <si>
    <r>
      <t>Herbicide Tolerance</t>
    </r>
    <r>
      <rPr>
        <vertAlign val="superscript"/>
        <sz val="12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</si>
</sst>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_)"/>
    <numFmt numFmtId="165" formatCode="0.0_)"/>
    <numFmt numFmtId="166" formatCode="0.0"/>
    <numFmt numFmtId="167" formatCode="[$-409]d\-mmm;@"/>
    <numFmt numFmtId="168" formatCode="[&lt;=9999999]###\-####;\(###\)\ ###\-####"/>
  </numFmts>
  <fonts count="45">
    <font>
      <sz val="9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name val="Arial MT"/>
    </font>
    <font>
      <b/>
      <sz val="11"/>
      <color rgb="FF000000"/>
      <name val="Calibri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i/>
      <vertAlign val="superscript"/>
      <sz val="8"/>
      <name val="Arial"/>
      <family val="2"/>
    </font>
    <font>
      <sz val="10"/>
      <name val="Arial"/>
    </font>
    <font>
      <sz val="10"/>
      <color rgb="FF000000"/>
      <name val="Arial"/>
      <family val="2"/>
    </font>
    <font>
      <b/>
      <vertAlign val="superscript"/>
      <sz val="9"/>
      <name val="Arial"/>
      <family val="2"/>
    </font>
    <font>
      <vertAlign val="superscript"/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8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2">
    <xf numFmtId="165" fontId="0" fillId="0" borderId="0"/>
    <xf numFmtId="166" fontId="3" fillId="0" borderId="0"/>
    <xf numFmtId="0" fontId="3" fillId="0" borderId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17" applyNumberFormat="0" applyAlignment="0" applyProtection="0"/>
    <xf numFmtId="0" fontId="31" fillId="10" borderId="18" applyNumberFormat="0" applyAlignment="0" applyProtection="0"/>
    <xf numFmtId="0" fontId="32" fillId="10" borderId="17" applyNumberFormat="0" applyAlignment="0" applyProtection="0"/>
    <xf numFmtId="0" fontId="33" fillId="0" borderId="19" applyNumberFormat="0" applyFill="0" applyAlignment="0" applyProtection="0"/>
    <xf numFmtId="0" fontId="34" fillId="11" borderId="20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2" fillId="0" borderId="0"/>
    <xf numFmtId="0" fontId="2" fillId="12" borderId="21" applyNumberFormat="0" applyFont="0" applyAlignment="0" applyProtection="0"/>
    <xf numFmtId="0" fontId="1" fillId="0" borderId="0"/>
    <xf numFmtId="0" fontId="1" fillId="0" borderId="0"/>
    <xf numFmtId="0" fontId="39" fillId="0" borderId="0"/>
    <xf numFmtId="44" fontId="3" fillId="0" borderId="0" applyFont="0" applyFill="0" applyBorder="0" applyAlignment="0" applyProtection="0"/>
    <xf numFmtId="0" fontId="3" fillId="0" borderId="0"/>
    <xf numFmtId="165" fontId="9" fillId="0" borderId="0"/>
    <xf numFmtId="0" fontId="41" fillId="0" borderId="0"/>
  </cellStyleXfs>
  <cellXfs count="341">
    <xf numFmtId="165" fontId="0" fillId="0" borderId="0" xfId="0"/>
    <xf numFmtId="165" fontId="0" fillId="0" borderId="0" xfId="0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8" fillId="0" borderId="0" xfId="0" applyNumberFormat="1" applyFont="1" applyFill="1" applyAlignment="1" applyProtection="1">
      <alignment horizontal="right"/>
    </xf>
    <xf numFmtId="164" fontId="8" fillId="0" borderId="0" xfId="0" applyNumberFormat="1" applyFont="1" applyFill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165" fontId="10" fillId="0" borderId="0" xfId="0" applyFont="1" applyAlignment="1"/>
    <xf numFmtId="0" fontId="7" fillId="0" borderId="0" xfId="0" quotePrefix="1" applyNumberFormat="1" applyFont="1" applyAlignment="1" applyProtection="1"/>
    <xf numFmtId="1" fontId="0" fillId="0" borderId="0" xfId="0" applyNumberFormat="1" applyAlignment="1">
      <alignment horizontal="right"/>
    </xf>
    <xf numFmtId="167" fontId="9" fillId="0" borderId="0" xfId="0" applyNumberFormat="1" applyFont="1" applyAlignment="1" applyProtection="1">
      <alignment horizontal="center"/>
    </xf>
    <xf numFmtId="167" fontId="0" fillId="0" borderId="0" xfId="0" applyNumberFormat="1" applyAlignment="1">
      <alignment horizontal="center"/>
    </xf>
    <xf numFmtId="165" fontId="13" fillId="0" borderId="0" xfId="0" applyFont="1" applyAlignment="1" applyProtection="1">
      <alignment horizontal="right"/>
    </xf>
    <xf numFmtId="165" fontId="13" fillId="0" borderId="0" xfId="0" applyFont="1" applyAlignment="1" applyProtection="1"/>
    <xf numFmtId="165" fontId="13" fillId="0" borderId="0" xfId="0" applyFont="1" applyAlignment="1" applyProtection="1">
      <alignment horizontal="left"/>
    </xf>
    <xf numFmtId="167" fontId="13" fillId="0" borderId="0" xfId="0" applyNumberFormat="1" applyFont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right"/>
    </xf>
    <xf numFmtId="164" fontId="13" fillId="0" borderId="0" xfId="0" applyNumberFormat="1" applyFont="1" applyAlignment="1" applyProtection="1">
      <alignment horizontal="center"/>
    </xf>
    <xf numFmtId="165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 applyProtection="1">
      <alignment horizontal="right"/>
    </xf>
    <xf numFmtId="167" fontId="10" fillId="0" borderId="0" xfId="0" applyNumberFormat="1" applyFont="1" applyAlignment="1"/>
    <xf numFmtId="166" fontId="13" fillId="0" borderId="0" xfId="0" applyNumberFormat="1" applyFont="1" applyAlignment="1" applyProtection="1">
      <alignment horizontal="center"/>
    </xf>
    <xf numFmtId="165" fontId="13" fillId="0" borderId="0" xfId="0" applyFont="1" applyAlignment="1"/>
    <xf numFmtId="165" fontId="0" fillId="0" borderId="0" xfId="0" applyAlignment="1"/>
    <xf numFmtId="165" fontId="0" fillId="0" borderId="0" xfId="0" applyAlignment="1" applyProtection="1"/>
    <xf numFmtId="165" fontId="6" fillId="0" borderId="0" xfId="0" applyFont="1" applyAlignment="1" applyProtection="1"/>
    <xf numFmtId="165" fontId="3" fillId="0" borderId="0" xfId="0" applyFont="1" applyAlignment="1"/>
    <xf numFmtId="1" fontId="0" fillId="0" borderId="0" xfId="0" applyNumberFormat="1" applyAlignment="1"/>
    <xf numFmtId="0" fontId="0" fillId="0" borderId="0" xfId="0" quotePrefix="1" applyNumberFormat="1" applyAlignment="1"/>
    <xf numFmtId="164" fontId="13" fillId="0" borderId="0" xfId="0" applyNumberFormat="1" applyFont="1" applyAlignment="1" applyProtection="1"/>
    <xf numFmtId="167" fontId="13" fillId="0" borderId="0" xfId="0" applyNumberFormat="1" applyFont="1" applyAlignment="1" applyProtection="1"/>
    <xf numFmtId="165" fontId="12" fillId="0" borderId="0" xfId="0" applyFont="1" applyAlignment="1" applyProtection="1"/>
    <xf numFmtId="165" fontId="9" fillId="0" borderId="0" xfId="0" applyFont="1" applyAlignment="1" applyProtection="1"/>
    <xf numFmtId="167" fontId="9" fillId="0" borderId="0" xfId="0" applyNumberFormat="1" applyFont="1" applyAlignment="1" applyProtection="1"/>
    <xf numFmtId="165" fontId="9" fillId="0" borderId="0" xfId="0" applyNumberFormat="1" applyFont="1" applyFill="1" applyAlignment="1" applyProtection="1"/>
    <xf numFmtId="0" fontId="0" fillId="0" borderId="0" xfId="0" quotePrefix="1" applyNumberFormat="1" applyBorder="1" applyAlignment="1"/>
    <xf numFmtId="1" fontId="13" fillId="0" borderId="0" xfId="0" applyNumberFormat="1" applyFont="1" applyAlignment="1" applyProtection="1"/>
    <xf numFmtId="1" fontId="9" fillId="0" borderId="0" xfId="0" applyNumberFormat="1" applyFont="1" applyAlignment="1" applyProtection="1"/>
    <xf numFmtId="167" fontId="0" fillId="0" borderId="0" xfId="0" applyNumberFormat="1" applyAlignment="1"/>
    <xf numFmtId="166" fontId="5" fillId="0" borderId="0" xfId="0" applyNumberFormat="1" applyFont="1" applyAlignment="1" applyProtection="1">
      <alignment horizontal="center"/>
    </xf>
    <xf numFmtId="166" fontId="10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6" fontId="9" fillId="0" borderId="0" xfId="0" applyNumberFormat="1" applyFont="1" applyAlignment="1" applyProtection="1">
      <alignment horizontal="center"/>
    </xf>
    <xf numFmtId="49" fontId="0" fillId="0" borderId="0" xfId="0" applyNumberFormat="1"/>
    <xf numFmtId="0" fontId="4" fillId="0" borderId="0" xfId="2" applyFont="1" applyAlignment="1"/>
    <xf numFmtId="165" fontId="5" fillId="0" borderId="0" xfId="0" applyFont="1" applyAlignment="1" applyProtection="1">
      <alignment horizontal="left"/>
    </xf>
    <xf numFmtId="165" fontId="10" fillId="0" borderId="0" xfId="0" applyFont="1" applyAlignment="1">
      <alignment horizontal="left"/>
    </xf>
    <xf numFmtId="165" fontId="13" fillId="0" borderId="0" xfId="0" applyFont="1" applyAlignment="1">
      <alignment horizontal="left"/>
    </xf>
    <xf numFmtId="165" fontId="9" fillId="0" borderId="1" xfId="0" applyFont="1" applyBorder="1" applyAlignment="1" applyProtection="1">
      <alignment horizontal="left"/>
    </xf>
    <xf numFmtId="0" fontId="4" fillId="0" borderId="0" xfId="2" applyFont="1" applyAlignment="1">
      <alignment horizontal="left"/>
    </xf>
    <xf numFmtId="49" fontId="0" fillId="0" borderId="0" xfId="0" applyNumberFormat="1" applyAlignment="1">
      <alignment horizontal="left"/>
    </xf>
    <xf numFmtId="165" fontId="12" fillId="0" borderId="0" xfId="0" applyFont="1" applyAlignment="1" applyProtection="1">
      <alignment horizontal="left"/>
    </xf>
    <xf numFmtId="166" fontId="0" fillId="0" borderId="0" xfId="0" applyNumberFormat="1" applyAlignment="1">
      <alignment horizontal="right"/>
    </xf>
    <xf numFmtId="164" fontId="8" fillId="2" borderId="0" xfId="0" applyNumberFormat="1" applyFont="1" applyFill="1" applyBorder="1" applyAlignment="1" applyProtection="1">
      <alignment horizontal="right"/>
    </xf>
    <xf numFmtId="165" fontId="13" fillId="0" borderId="2" xfId="0" applyFont="1" applyBorder="1" applyAlignment="1" applyProtection="1">
      <alignment horizontal="left"/>
    </xf>
    <xf numFmtId="166" fontId="9" fillId="0" borderId="1" xfId="0" applyNumberFormat="1" applyFont="1" applyBorder="1" applyAlignment="1" applyProtection="1">
      <alignment horizontal="center" wrapText="1"/>
    </xf>
    <xf numFmtId="165" fontId="8" fillId="0" borderId="0" xfId="0" applyFont="1" applyAlignment="1"/>
    <xf numFmtId="165" fontId="0" fillId="0" borderId="0" xfId="0" applyAlignment="1">
      <alignment horizontal="center"/>
    </xf>
    <xf numFmtId="165" fontId="0" fillId="0" borderId="0" xfId="0" applyAlignment="1" applyProtection="1">
      <alignment horizontal="center"/>
    </xf>
    <xf numFmtId="165" fontId="10" fillId="0" borderId="0" xfId="0" applyFont="1" applyAlignment="1">
      <alignment horizontal="center"/>
    </xf>
    <xf numFmtId="165" fontId="9" fillId="0" borderId="0" xfId="0" applyFont="1" applyAlignment="1" applyProtection="1">
      <alignment horizontal="center"/>
    </xf>
    <xf numFmtId="165" fontId="9" fillId="0" borderId="0" xfId="0" quotePrefix="1" applyNumberFormat="1" applyFont="1" applyBorder="1" applyAlignment="1" applyProtection="1">
      <alignment horizontal="center"/>
    </xf>
    <xf numFmtId="164" fontId="8" fillId="2" borderId="0" xfId="0" quotePrefix="1" applyNumberFormat="1" applyFont="1" applyFill="1" applyBorder="1" applyAlignment="1" applyProtection="1">
      <alignment horizontal="left"/>
    </xf>
    <xf numFmtId="167" fontId="0" fillId="0" borderId="0" xfId="0" applyNumberFormat="1" applyAlignment="1">
      <alignment horizontal="right"/>
    </xf>
    <xf numFmtId="167" fontId="10" fillId="0" borderId="0" xfId="0" applyNumberFormat="1" applyFont="1" applyAlignment="1">
      <alignment horizontal="right"/>
    </xf>
    <xf numFmtId="167" fontId="13" fillId="0" borderId="0" xfId="0" applyNumberFormat="1" applyFont="1" applyAlignment="1" applyProtection="1">
      <alignment horizontal="right"/>
    </xf>
    <xf numFmtId="167" fontId="9" fillId="0" borderId="0" xfId="0" applyNumberFormat="1" applyFont="1" applyAlignment="1" applyProtection="1">
      <alignment horizontal="right"/>
    </xf>
    <xf numFmtId="166" fontId="5" fillId="0" borderId="0" xfId="0" applyNumberFormat="1" applyFont="1" applyAlignment="1" applyProtection="1">
      <alignment horizontal="right"/>
    </xf>
    <xf numFmtId="166" fontId="10" fillId="0" borderId="0" xfId="0" applyNumberFormat="1" applyFont="1" applyAlignment="1">
      <alignment horizontal="right"/>
    </xf>
    <xf numFmtId="166" fontId="13" fillId="0" borderId="0" xfId="0" applyNumberFormat="1" applyFont="1" applyAlignment="1" applyProtection="1">
      <alignment horizontal="right"/>
    </xf>
    <xf numFmtId="166" fontId="9" fillId="0" borderId="0" xfId="0" applyNumberFormat="1" applyFont="1" applyAlignment="1" applyProtection="1">
      <alignment horizontal="right"/>
    </xf>
    <xf numFmtId="165" fontId="6" fillId="0" borderId="0" xfId="0" applyFont="1" applyAlignment="1" applyProtection="1">
      <alignment horizontal="right"/>
    </xf>
    <xf numFmtId="165" fontId="10" fillId="0" borderId="0" xfId="0" applyFont="1" applyAlignment="1">
      <alignment horizontal="right"/>
    </xf>
    <xf numFmtId="164" fontId="13" fillId="0" borderId="0" xfId="0" applyNumberFormat="1" applyFont="1" applyAlignment="1" applyProtection="1">
      <alignment horizontal="right"/>
    </xf>
    <xf numFmtId="165" fontId="0" fillId="0" borderId="0" xfId="0" applyAlignment="1">
      <alignment horizontal="right"/>
    </xf>
    <xf numFmtId="165" fontId="8" fillId="0" borderId="0" xfId="0" applyFont="1"/>
    <xf numFmtId="165" fontId="3" fillId="0" borderId="0" xfId="0" applyFont="1" applyAlignment="1">
      <alignment horizontal="left"/>
    </xf>
    <xf numFmtId="166" fontId="3" fillId="0" borderId="0" xfId="0" applyNumberFormat="1" applyFont="1" applyAlignment="1">
      <alignment horizontal="center"/>
    </xf>
    <xf numFmtId="165" fontId="3" fillId="0" borderId="0" xfId="0" applyFont="1" applyAlignment="1">
      <alignment horizontal="center"/>
    </xf>
    <xf numFmtId="167" fontId="3" fillId="0" borderId="0" xfId="0" applyNumberFormat="1" applyFont="1" applyAlignment="1"/>
    <xf numFmtId="165" fontId="9" fillId="0" borderId="0" xfId="0" applyFont="1" applyAlignment="1"/>
    <xf numFmtId="165" fontId="9" fillId="0" borderId="0" xfId="0" applyFont="1" applyAlignment="1">
      <alignment horizontal="left"/>
    </xf>
    <xf numFmtId="166" fontId="9" fillId="0" borderId="0" xfId="0" applyNumberFormat="1" applyFont="1" applyAlignment="1">
      <alignment horizontal="center"/>
    </xf>
    <xf numFmtId="165" fontId="9" fillId="0" borderId="1" xfId="0" applyFont="1" applyBorder="1" applyAlignment="1" applyProtection="1"/>
    <xf numFmtId="0" fontId="3" fillId="0" borderId="0" xfId="2" applyFont="1" applyAlignment="1"/>
    <xf numFmtId="0" fontId="3" fillId="0" borderId="0" xfId="2" applyFont="1" applyAlignment="1">
      <alignment horizontal="left"/>
    </xf>
    <xf numFmtId="166" fontId="3" fillId="0" borderId="0" xfId="2" applyNumberFormat="1" applyFont="1" applyAlignment="1"/>
    <xf numFmtId="165" fontId="9" fillId="0" borderId="0" xfId="0" applyNumberFormat="1" applyFont="1" applyBorder="1" applyAlignment="1" applyProtection="1">
      <alignment horizontal="center"/>
    </xf>
    <xf numFmtId="167" fontId="9" fillId="0" borderId="0" xfId="0" applyNumberFormat="1" applyFont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164" fontId="9" fillId="0" borderId="0" xfId="0" applyNumberFormat="1" applyFont="1" applyBorder="1" applyAlignment="1" applyProtection="1">
      <alignment horizontal="left" wrapText="1"/>
    </xf>
    <xf numFmtId="165" fontId="9" fillId="0" borderId="2" xfId="0" applyFont="1" applyBorder="1" applyAlignment="1" applyProtection="1"/>
    <xf numFmtId="165" fontId="9" fillId="0" borderId="2" xfId="0" applyFont="1" applyBorder="1" applyAlignment="1" applyProtection="1">
      <alignment horizontal="left"/>
    </xf>
    <xf numFmtId="166" fontId="9" fillId="0" borderId="2" xfId="0" applyNumberFormat="1" applyFont="1" applyBorder="1" applyAlignment="1" applyProtection="1">
      <alignment horizontal="center"/>
    </xf>
    <xf numFmtId="165" fontId="9" fillId="0" borderId="2" xfId="0" applyNumberFormat="1" applyFont="1" applyBorder="1" applyAlignment="1" applyProtection="1">
      <alignment horizontal="center"/>
    </xf>
    <xf numFmtId="167" fontId="9" fillId="0" borderId="2" xfId="0" applyNumberFormat="1" applyFont="1" applyBorder="1" applyAlignment="1" applyProtection="1">
      <alignment horizontal="left"/>
    </xf>
    <xf numFmtId="167" fontId="9" fillId="0" borderId="2" xfId="0" applyNumberFormat="1" applyFont="1" applyBorder="1" applyAlignment="1" applyProtection="1">
      <alignment horizontal="center"/>
    </xf>
    <xf numFmtId="164" fontId="9" fillId="0" borderId="2" xfId="0" applyNumberFormat="1" applyFont="1" applyBorder="1" applyAlignment="1" applyProtection="1">
      <alignment horizontal="left"/>
    </xf>
    <xf numFmtId="164" fontId="8" fillId="2" borderId="2" xfId="0" applyNumberFormat="1" applyFont="1" applyFill="1" applyBorder="1" applyAlignment="1" applyProtection="1">
      <alignment horizontal="left"/>
    </xf>
    <xf numFmtId="165" fontId="9" fillId="0" borderId="0" xfId="0" applyFont="1" applyAlignment="1" applyProtection="1">
      <alignment horizontal="left"/>
    </xf>
    <xf numFmtId="164" fontId="8" fillId="2" borderId="0" xfId="0" applyNumberFormat="1" applyFont="1" applyFill="1" applyAlignment="1" applyProtection="1">
      <alignment horizontal="center"/>
    </xf>
    <xf numFmtId="165" fontId="9" fillId="0" borderId="0" xfId="0" applyNumberFormat="1" applyFont="1" applyAlignment="1" applyProtection="1">
      <alignment horizontal="center"/>
    </xf>
    <xf numFmtId="1" fontId="9" fillId="0" borderId="0" xfId="0" applyNumberFormat="1" applyFont="1" applyAlignment="1" applyProtection="1">
      <alignment horizontal="center"/>
    </xf>
    <xf numFmtId="164" fontId="9" fillId="0" borderId="0" xfId="0" applyNumberFormat="1" applyFont="1" applyAlignment="1" applyProtection="1">
      <alignment horizontal="left"/>
    </xf>
    <xf numFmtId="164" fontId="9" fillId="0" borderId="0" xfId="0" applyNumberFormat="1" applyFont="1" applyAlignment="1" applyProtection="1"/>
    <xf numFmtId="165" fontId="14" fillId="0" borderId="0" xfId="0" applyFont="1" applyProtection="1"/>
    <xf numFmtId="165" fontId="8" fillId="0" borderId="0" xfId="0" applyFont="1" applyAlignment="1" applyProtection="1"/>
    <xf numFmtId="165" fontId="8" fillId="0" borderId="0" xfId="0" applyFont="1" applyAlignment="1" applyProtection="1">
      <alignment horizontal="left"/>
    </xf>
    <xf numFmtId="166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/>
    <xf numFmtId="164" fontId="8" fillId="2" borderId="0" xfId="0" applyNumberFormat="1" applyFont="1" applyFill="1" applyAlignment="1" applyProtection="1">
      <alignment horizontal="left"/>
    </xf>
    <xf numFmtId="165" fontId="9" fillId="0" borderId="0" xfId="0" applyFont="1" applyAlignment="1" applyProtection="1">
      <alignment horizontal="right"/>
    </xf>
    <xf numFmtId="164" fontId="9" fillId="0" borderId="0" xfId="0" applyNumberFormat="1" applyFont="1" applyAlignment="1" applyProtection="1">
      <alignment horizontal="center"/>
    </xf>
    <xf numFmtId="166" fontId="3" fillId="0" borderId="0" xfId="2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165" fontId="9" fillId="0" borderId="0" xfId="0" applyFont="1" applyFill="1" applyAlignment="1" applyProtection="1"/>
    <xf numFmtId="166" fontId="3" fillId="0" borderId="1" xfId="2" applyNumberFormat="1" applyFont="1" applyBorder="1" applyAlignment="1">
      <alignment horizontal="center"/>
    </xf>
    <xf numFmtId="164" fontId="8" fillId="2" borderId="1" xfId="0" applyNumberFormat="1" applyFont="1" applyFill="1" applyBorder="1" applyAlignment="1" applyProtection="1">
      <alignment horizontal="right"/>
    </xf>
    <xf numFmtId="165" fontId="9" fillId="0" borderId="1" xfId="0" applyNumberFormat="1" applyFont="1" applyBorder="1" applyAlignment="1" applyProtection="1">
      <alignment horizontal="center"/>
    </xf>
    <xf numFmtId="1" fontId="0" fillId="0" borderId="0" xfId="0" applyNumberFormat="1" applyAlignment="1" applyProtection="1">
      <alignment horizontal="right"/>
    </xf>
    <xf numFmtId="1" fontId="3" fillId="0" borderId="0" xfId="0" applyNumberFormat="1" applyFont="1" applyAlignment="1"/>
    <xf numFmtId="1" fontId="9" fillId="0" borderId="0" xfId="0" applyNumberFormat="1" applyFont="1" applyBorder="1" applyAlignment="1" applyProtection="1">
      <alignment horizontal="center"/>
    </xf>
    <xf numFmtId="1" fontId="9" fillId="0" borderId="0" xfId="0" quotePrefix="1" applyNumberFormat="1" applyFont="1" applyBorder="1" applyAlignment="1" applyProtection="1">
      <alignment horizontal="center"/>
    </xf>
    <xf numFmtId="1" fontId="9" fillId="0" borderId="2" xfId="0" applyNumberFormat="1" applyFont="1" applyBorder="1" applyAlignment="1" applyProtection="1">
      <alignment horizontal="center"/>
    </xf>
    <xf numFmtId="165" fontId="0" fillId="0" borderId="0" xfId="0" applyAlignment="1" applyProtection="1">
      <alignment horizontal="left"/>
    </xf>
    <xf numFmtId="166" fontId="3" fillId="0" borderId="0" xfId="0" applyNumberFormat="1" applyFont="1" applyAlignment="1">
      <alignment horizontal="right"/>
    </xf>
    <xf numFmtId="166" fontId="3" fillId="3" borderId="0" xfId="2" applyNumberFormat="1" applyFont="1" applyFill="1" applyAlignment="1">
      <alignment horizontal="right"/>
    </xf>
    <xf numFmtId="166" fontId="3" fillId="3" borderId="1" xfId="2" applyNumberFormat="1" applyFont="1" applyFill="1" applyBorder="1" applyAlignment="1">
      <alignment horizontal="right"/>
    </xf>
    <xf numFmtId="167" fontId="3" fillId="0" borderId="0" xfId="0" applyNumberFormat="1" applyFont="1" applyAlignment="1">
      <alignment horizontal="right"/>
    </xf>
    <xf numFmtId="167" fontId="9" fillId="0" borderId="0" xfId="0" applyNumberFormat="1" applyFont="1" applyBorder="1" applyAlignment="1" applyProtection="1">
      <alignment horizontal="right"/>
    </xf>
    <xf numFmtId="167" fontId="9" fillId="0" borderId="2" xfId="0" applyNumberFormat="1" applyFont="1" applyBorder="1" applyAlignment="1" applyProtection="1">
      <alignment horizontal="right"/>
    </xf>
    <xf numFmtId="1" fontId="9" fillId="0" borderId="0" xfId="0" applyNumberFormat="1" applyFont="1" applyAlignment="1" applyProtection="1">
      <alignment horizontal="right"/>
    </xf>
    <xf numFmtId="165" fontId="3" fillId="0" borderId="0" xfId="0" applyFont="1" applyAlignment="1">
      <alignment horizontal="right"/>
    </xf>
    <xf numFmtId="164" fontId="9" fillId="0" borderId="2" xfId="0" applyNumberFormat="1" applyFont="1" applyBorder="1" applyAlignment="1" applyProtection="1">
      <alignment horizontal="right"/>
    </xf>
    <xf numFmtId="164" fontId="9" fillId="0" borderId="0" xfId="0" applyNumberFormat="1" applyFont="1" applyAlignment="1" applyProtection="1">
      <alignment horizontal="right"/>
    </xf>
    <xf numFmtId="164" fontId="8" fillId="2" borderId="2" xfId="0" applyNumberFormat="1" applyFont="1" applyFill="1" applyBorder="1" applyAlignment="1" applyProtection="1">
      <alignment horizontal="right"/>
    </xf>
    <xf numFmtId="164" fontId="8" fillId="2" borderId="0" xfId="0" applyNumberFormat="1" applyFont="1" applyFill="1" applyAlignment="1" applyProtection="1">
      <alignment horizontal="right"/>
    </xf>
    <xf numFmtId="167" fontId="9" fillId="0" borderId="0" xfId="0" quotePrefix="1" applyNumberFormat="1" applyFont="1" applyBorder="1" applyAlignment="1" applyProtection="1">
      <alignment horizontal="center"/>
    </xf>
    <xf numFmtId="166" fontId="9" fillId="0" borderId="0" xfId="0" quotePrefix="1" applyNumberFormat="1" applyFont="1" applyBorder="1" applyAlignment="1" applyProtection="1">
      <alignment horizontal="center"/>
    </xf>
    <xf numFmtId="166" fontId="0" fillId="0" borderId="0" xfId="0" applyNumberFormat="1"/>
    <xf numFmtId="165" fontId="0" fillId="0" borderId="0" xfId="0" applyFill="1"/>
    <xf numFmtId="165" fontId="16" fillId="0" borderId="4" xfId="0" applyFont="1" applyBorder="1"/>
    <xf numFmtId="166" fontId="16" fillId="0" borderId="4" xfId="0" applyNumberFormat="1" applyFont="1" applyBorder="1" applyAlignment="1">
      <alignment wrapText="1"/>
    </xf>
    <xf numFmtId="165" fontId="16" fillId="0" borderId="4" xfId="0" applyFont="1" applyBorder="1" applyAlignment="1">
      <alignment horizontal="center" wrapText="1"/>
    </xf>
    <xf numFmtId="165" fontId="17" fillId="0" borderId="0" xfId="0" applyFont="1"/>
    <xf numFmtId="166" fontId="17" fillId="0" borderId="0" xfId="0" applyNumberFormat="1" applyFont="1" applyAlignment="1">
      <alignment horizontal="left"/>
    </xf>
    <xf numFmtId="166" fontId="17" fillId="0" borderId="0" xfId="0" applyNumberFormat="1" applyFont="1"/>
    <xf numFmtId="165" fontId="17" fillId="0" borderId="0" xfId="0" quotePrefix="1" applyFont="1" applyAlignment="1">
      <alignment horizontal="center"/>
    </xf>
    <xf numFmtId="165" fontId="17" fillId="0" borderId="0" xfId="0" applyFont="1" applyAlignment="1">
      <alignment horizontal="center"/>
    </xf>
    <xf numFmtId="165" fontId="17" fillId="0" borderId="0" xfId="0" applyFont="1" applyFill="1"/>
    <xf numFmtId="165" fontId="17" fillId="0" borderId="0" xfId="0" applyFont="1" applyFill="1" applyAlignment="1">
      <alignment horizontal="center"/>
    </xf>
    <xf numFmtId="166" fontId="17" fillId="0" borderId="0" xfId="0" applyNumberFormat="1" applyFont="1" applyFill="1"/>
    <xf numFmtId="165" fontId="17" fillId="0" borderId="0" xfId="0" applyFont="1" applyFill="1" applyBorder="1" applyAlignment="1">
      <alignment horizontal="center"/>
    </xf>
    <xf numFmtId="165" fontId="17" fillId="0" borderId="0" xfId="0" applyFont="1" applyBorder="1" applyAlignment="1">
      <alignment horizontal="center"/>
    </xf>
    <xf numFmtId="165" fontId="17" fillId="0" borderId="0" xfId="0" applyFont="1" applyBorder="1"/>
    <xf numFmtId="165" fontId="18" fillId="0" borderId="0" xfId="0" applyFont="1" applyFill="1" applyBorder="1" applyAlignment="1">
      <alignment horizontal="center"/>
    </xf>
    <xf numFmtId="165" fontId="0" fillId="0" borderId="5" xfId="0" applyBorder="1"/>
    <xf numFmtId="165" fontId="0" fillId="0" borderId="5" xfId="0" applyBorder="1" applyAlignment="1">
      <alignment horizontal="center" wrapText="1"/>
    </xf>
    <xf numFmtId="165" fontId="9" fillId="0" borderId="5" xfId="0" applyFont="1" applyBorder="1"/>
    <xf numFmtId="165" fontId="9" fillId="0" borderId="6" xfId="0" applyFont="1" applyBorder="1" applyAlignment="1">
      <alignment wrapText="1"/>
    </xf>
    <xf numFmtId="165" fontId="21" fillId="4" borderId="10" xfId="0" applyFont="1" applyFill="1" applyBorder="1" applyAlignment="1" applyProtection="1">
      <alignment horizontal="center" vertical="center"/>
    </xf>
    <xf numFmtId="165" fontId="22" fillId="0" borderId="0" xfId="0" applyFont="1"/>
    <xf numFmtId="165" fontId="3" fillId="0" borderId="0" xfId="0" applyFont="1"/>
    <xf numFmtId="164" fontId="0" fillId="0" borderId="0" xfId="0" applyNumberFormat="1" applyAlignment="1">
      <alignment horizontal="center"/>
    </xf>
    <xf numFmtId="165" fontId="9" fillId="0" borderId="0" xfId="0" applyFont="1"/>
    <xf numFmtId="164" fontId="0" fillId="0" borderId="6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165" fontId="12" fillId="0" borderId="13" xfId="0" applyFont="1" applyFill="1" applyBorder="1" applyAlignment="1" applyProtection="1">
      <alignment horizontal="right"/>
    </xf>
    <xf numFmtId="165" fontId="9" fillId="0" borderId="7" xfId="0" quotePrefix="1" applyFont="1" applyBorder="1" applyAlignment="1" applyProtection="1"/>
    <xf numFmtId="165" fontId="0" fillId="0" borderId="0" xfId="0" applyFill="1" applyAlignment="1">
      <alignment wrapText="1"/>
    </xf>
    <xf numFmtId="165" fontId="0" fillId="0" borderId="0" xfId="0" quotePrefix="1" applyFill="1" applyAlignment="1">
      <alignment horizontal="center" wrapText="1"/>
    </xf>
    <xf numFmtId="165" fontId="9" fillId="0" borderId="0" xfId="0" applyFont="1" applyFill="1" applyProtection="1"/>
    <xf numFmtId="166" fontId="9" fillId="0" borderId="0" xfId="0" applyNumberFormat="1" applyFont="1" applyBorder="1" applyAlignment="1" applyProtection="1">
      <alignment horizontal="center" wrapText="1"/>
    </xf>
    <xf numFmtId="165" fontId="9" fillId="0" borderId="0" xfId="0" applyFont="1" applyBorder="1" applyAlignment="1" applyProtection="1">
      <alignment horizontal="center" wrapText="1"/>
    </xf>
    <xf numFmtId="167" fontId="9" fillId="0" borderId="0" xfId="0" applyNumberFormat="1" applyFont="1" applyBorder="1" applyAlignment="1" applyProtection="1">
      <alignment horizontal="center" wrapText="1"/>
    </xf>
    <xf numFmtId="165" fontId="9" fillId="0" borderId="0" xfId="0" applyFont="1" applyBorder="1" applyAlignment="1" applyProtection="1">
      <alignment horizontal="center" vertical="center" wrapText="1"/>
    </xf>
    <xf numFmtId="165" fontId="3" fillId="0" borderId="0" xfId="0" applyFont="1" applyBorder="1" applyAlignment="1" applyProtection="1"/>
    <xf numFmtId="165" fontId="3" fillId="0" borderId="0" xfId="0" applyFont="1" applyBorder="1" applyAlignment="1" applyProtection="1">
      <alignment horizontal="left"/>
    </xf>
    <xf numFmtId="166" fontId="0" fillId="0" borderId="0" xfId="0" applyNumberFormat="1" applyAlignment="1"/>
    <xf numFmtId="166" fontId="3" fillId="0" borderId="0" xfId="0" applyNumberFormat="1" applyFont="1" applyAlignment="1"/>
    <xf numFmtId="166" fontId="9" fillId="0" borderId="0" xfId="0" applyNumberFormat="1" applyFont="1" applyAlignment="1" applyProtection="1"/>
    <xf numFmtId="166" fontId="3" fillId="0" borderId="0" xfId="2" applyNumberFormat="1" applyFont="1" applyFill="1" applyAlignment="1">
      <alignment horizontal="center"/>
    </xf>
    <xf numFmtId="166" fontId="0" fillId="0" borderId="0" xfId="0" applyNumberFormat="1" applyAlignment="1" applyProtection="1">
      <alignment horizontal="right"/>
    </xf>
    <xf numFmtId="166" fontId="9" fillId="0" borderId="1" xfId="0" applyNumberFormat="1" applyFont="1" applyBorder="1" applyAlignment="1" applyProtection="1">
      <alignment horizontal="center"/>
    </xf>
    <xf numFmtId="166" fontId="13" fillId="0" borderId="0" xfId="0" applyNumberFormat="1" applyFont="1" applyBorder="1" applyAlignment="1" applyProtection="1">
      <alignment horizontal="right"/>
    </xf>
    <xf numFmtId="1" fontId="21" fillId="4" borderId="10" xfId="0" applyNumberFormat="1" applyFont="1" applyFill="1" applyBorder="1" applyAlignment="1" applyProtection="1">
      <alignment horizontal="center" vertical="center"/>
    </xf>
    <xf numFmtId="168" fontId="21" fillId="4" borderId="10" xfId="0" applyNumberFormat="1" applyFont="1" applyFill="1" applyBorder="1" applyAlignment="1" applyProtection="1">
      <alignment horizontal="left" vertical="center"/>
    </xf>
    <xf numFmtId="168" fontId="0" fillId="0" borderId="0" xfId="0" applyNumberFormat="1" applyAlignment="1">
      <alignment horizontal="left"/>
    </xf>
    <xf numFmtId="165" fontId="13" fillId="0" borderId="0" xfId="0" applyFont="1" applyAlignment="1" applyProtection="1">
      <alignment horizontal="center"/>
    </xf>
    <xf numFmtId="166" fontId="9" fillId="0" borderId="13" xfId="0" applyNumberFormat="1" applyFont="1" applyBorder="1" applyAlignment="1" applyProtection="1">
      <alignment horizontal="center" wrapText="1"/>
    </xf>
    <xf numFmtId="166" fontId="0" fillId="0" borderId="0" xfId="0" applyNumberFormat="1" applyAlignment="1" applyProtection="1">
      <alignment horizontal="center"/>
    </xf>
    <xf numFmtId="166" fontId="13" fillId="0" borderId="0" xfId="0" applyNumberFormat="1" applyFont="1" applyBorder="1" applyAlignment="1" applyProtection="1">
      <alignment horizontal="center"/>
    </xf>
    <xf numFmtId="164" fontId="10" fillId="0" borderId="0" xfId="0" applyNumberFormat="1" applyFont="1" applyAlignment="1"/>
    <xf numFmtId="164" fontId="0" fillId="0" borderId="0" xfId="0" applyNumberFormat="1" applyAlignment="1" applyProtection="1">
      <alignment horizontal="right"/>
    </xf>
    <xf numFmtId="164" fontId="0" fillId="0" borderId="0" xfId="0" applyNumberFormat="1" applyAlignment="1"/>
    <xf numFmtId="166" fontId="9" fillId="3" borderId="0" xfId="2" applyNumberFormat="1" applyFont="1" applyFill="1" applyAlignment="1">
      <alignment horizontal="right"/>
    </xf>
    <xf numFmtId="165" fontId="9" fillId="0" borderId="0" xfId="0" applyFont="1" applyAlignment="1">
      <alignment horizontal="center"/>
    </xf>
    <xf numFmtId="166" fontId="9" fillId="3" borderId="0" xfId="0" applyNumberFormat="1" applyFont="1" applyFill="1" applyAlignment="1">
      <alignment horizontal="right"/>
    </xf>
    <xf numFmtId="166" fontId="9" fillId="3" borderId="1" xfId="2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 applyProtection="1">
      <alignment horizontal="left"/>
    </xf>
    <xf numFmtId="165" fontId="9" fillId="0" borderId="0" xfId="0" applyFont="1" applyFill="1" applyAlignment="1">
      <alignment vertical="center" wrapText="1"/>
    </xf>
    <xf numFmtId="165" fontId="9" fillId="0" borderId="0" xfId="0" applyFont="1" applyFill="1" applyAlignment="1">
      <alignment wrapText="1"/>
    </xf>
    <xf numFmtId="165" fontId="9" fillId="0" borderId="0" xfId="0" quotePrefix="1" applyFont="1" applyFill="1" applyAlignment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/>
    </xf>
    <xf numFmtId="166" fontId="3" fillId="3" borderId="3" xfId="2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 applyProtection="1">
      <alignment horizontal="right"/>
    </xf>
    <xf numFmtId="1" fontId="9" fillId="0" borderId="3" xfId="0" applyNumberFormat="1" applyFont="1" applyBorder="1" applyAlignment="1" applyProtection="1">
      <alignment horizontal="center"/>
    </xf>
    <xf numFmtId="165" fontId="0" fillId="3" borderId="0" xfId="0" applyFill="1" applyAlignment="1">
      <alignment horizontal="center"/>
    </xf>
    <xf numFmtId="164" fontId="8" fillId="37" borderId="0" xfId="0" applyNumberFormat="1" applyFont="1" applyFill="1" applyBorder="1" applyAlignment="1" applyProtection="1">
      <alignment horizontal="left"/>
    </xf>
    <xf numFmtId="164" fontId="8" fillId="37" borderId="0" xfId="0" quotePrefix="1" applyNumberFormat="1" applyFont="1" applyFill="1" applyBorder="1" applyAlignment="1" applyProtection="1">
      <alignment horizontal="left"/>
    </xf>
    <xf numFmtId="165" fontId="9" fillId="0" borderId="0" xfId="0" quotePrefix="1" applyFont="1" applyFill="1" applyAlignment="1">
      <alignment horizontal="left" wrapText="1"/>
    </xf>
    <xf numFmtId="165" fontId="9" fillId="0" borderId="0" xfId="0" quotePrefix="1" applyNumberFormat="1" applyFont="1" applyFill="1" applyBorder="1" applyAlignment="1" applyProtection="1">
      <alignment horizontal="center"/>
    </xf>
    <xf numFmtId="1" fontId="0" fillId="0" borderId="0" xfId="0" quotePrefix="1" applyNumberFormat="1" applyAlignment="1">
      <alignment horizontal="center"/>
    </xf>
    <xf numFmtId="165" fontId="0" fillId="0" borderId="0" xfId="0" quotePrefix="1" applyAlignment="1">
      <alignment horizontal="center"/>
    </xf>
    <xf numFmtId="1" fontId="0" fillId="0" borderId="0" xfId="0" applyNumberFormat="1" applyAlignment="1">
      <alignment horizontal="left"/>
    </xf>
    <xf numFmtId="1" fontId="0" fillId="3" borderId="0" xfId="0" quotePrefix="1" applyNumberFormat="1" applyFill="1" applyAlignment="1">
      <alignment horizontal="left"/>
    </xf>
    <xf numFmtId="164" fontId="13" fillId="0" borderId="0" xfId="0" applyNumberFormat="1" applyFont="1" applyAlignment="1" applyProtection="1">
      <alignment horizontal="left"/>
    </xf>
    <xf numFmtId="166" fontId="0" fillId="0" borderId="0" xfId="0" quotePrefix="1" applyNumberFormat="1" applyAlignment="1">
      <alignment horizontal="center"/>
    </xf>
    <xf numFmtId="167" fontId="0" fillId="0" borderId="0" xfId="0" quotePrefix="1" applyNumberFormat="1" applyAlignment="1">
      <alignment horizontal="center"/>
    </xf>
    <xf numFmtId="165" fontId="9" fillId="0" borderId="0" xfId="0" quotePrefix="1" applyFont="1" applyBorder="1" applyAlignment="1" applyProtection="1">
      <alignment horizontal="center" wrapText="1"/>
    </xf>
    <xf numFmtId="167" fontId="9" fillId="0" borderId="0" xfId="0" quotePrefix="1" applyNumberFormat="1" applyFont="1" applyBorder="1" applyAlignment="1" applyProtection="1">
      <alignment horizontal="center" wrapText="1"/>
    </xf>
    <xf numFmtId="165" fontId="9" fillId="0" borderId="0" xfId="0" quotePrefix="1" applyFont="1" applyBorder="1" applyAlignment="1" applyProtection="1">
      <alignment horizontal="center" vertical="center" wrapText="1"/>
    </xf>
    <xf numFmtId="165" fontId="42" fillId="0" borderId="11" xfId="0" applyFont="1" applyFill="1" applyBorder="1" applyAlignment="1" applyProtection="1">
      <alignment vertical="center" wrapText="1"/>
    </xf>
    <xf numFmtId="165" fontId="42" fillId="0" borderId="11" xfId="0" applyFont="1" applyFill="1" applyBorder="1" applyAlignment="1" applyProtection="1">
      <alignment horizontal="center" vertical="center" wrapText="1"/>
    </xf>
    <xf numFmtId="1" fontId="42" fillId="0" borderId="11" xfId="0" applyNumberFormat="1" applyFont="1" applyFill="1" applyBorder="1" applyAlignment="1" applyProtection="1">
      <alignment horizontal="center" vertical="center" wrapText="1"/>
    </xf>
    <xf numFmtId="168" fontId="42" fillId="0" borderId="11" xfId="0" applyNumberFormat="1" applyFont="1" applyFill="1" applyBorder="1" applyAlignment="1" applyProtection="1">
      <alignment horizontal="left" vertical="center" wrapText="1"/>
    </xf>
    <xf numFmtId="165" fontId="42" fillId="0" borderId="11" xfId="0" applyFont="1" applyFill="1" applyBorder="1" applyAlignment="1" applyProtection="1">
      <alignment horizontal="left" vertical="center" wrapText="1"/>
    </xf>
    <xf numFmtId="165" fontId="3" fillId="0" borderId="0" xfId="0" applyFont="1" applyFill="1" applyAlignment="1">
      <alignment horizontal="left" vertical="center"/>
    </xf>
    <xf numFmtId="1" fontId="16" fillId="0" borderId="4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1" fontId="17" fillId="0" borderId="0" xfId="0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16" fontId="9" fillId="0" borderId="9" xfId="0" applyNumberFormat="1" applyFont="1" applyBorder="1" applyAlignment="1">
      <alignment horizontal="center"/>
    </xf>
    <xf numFmtId="165" fontId="9" fillId="0" borderId="3" xfId="0" applyFont="1" applyBorder="1" applyAlignment="1" applyProtection="1">
      <alignment horizontal="center" wrapText="1"/>
    </xf>
    <xf numFmtId="167" fontId="9" fillId="0" borderId="3" xfId="0" applyNumberFormat="1" applyFont="1" applyBorder="1" applyAlignment="1" applyProtection="1">
      <alignment horizontal="center" wrapText="1"/>
    </xf>
    <xf numFmtId="165" fontId="12" fillId="0" borderId="3" xfId="0" applyFont="1" applyFill="1" applyBorder="1" applyAlignment="1" applyProtection="1">
      <alignment horizontal="left" wrapText="1"/>
    </xf>
    <xf numFmtId="165" fontId="9" fillId="0" borderId="13" xfId="0" applyFont="1" applyBorder="1" applyAlignment="1" applyProtection="1">
      <alignment horizontal="center" wrapText="1"/>
    </xf>
    <xf numFmtId="165" fontId="9" fillId="0" borderId="8" xfId="0" applyFont="1" applyBorder="1" applyAlignment="1" applyProtection="1">
      <alignment horizontal="center" wrapText="1"/>
    </xf>
    <xf numFmtId="166" fontId="9" fillId="0" borderId="13" xfId="0" applyNumberFormat="1" applyFont="1" applyBorder="1" applyAlignment="1" applyProtection="1">
      <alignment horizontal="right" wrapText="1"/>
    </xf>
    <xf numFmtId="165" fontId="8" fillId="0" borderId="3" xfId="0" applyFont="1" applyFill="1" applyBorder="1" applyAlignment="1" applyProtection="1">
      <alignment horizontal="left" wrapText="1"/>
    </xf>
    <xf numFmtId="167" fontId="9" fillId="0" borderId="13" xfId="0" applyNumberFormat="1" applyFont="1" applyBorder="1" applyAlignment="1" applyProtection="1">
      <alignment horizontal="right" wrapText="1"/>
    </xf>
    <xf numFmtId="165" fontId="9" fillId="0" borderId="3" xfId="0" applyFont="1" applyBorder="1" applyAlignment="1" applyProtection="1">
      <alignment horizontal="right" wrapText="1"/>
    </xf>
    <xf numFmtId="165" fontId="8" fillId="0" borderId="13" xfId="0" applyFont="1" applyFill="1" applyBorder="1" applyAlignment="1" applyProtection="1">
      <alignment horizontal="right"/>
    </xf>
    <xf numFmtId="165" fontId="8" fillId="0" borderId="3" xfId="0" applyFont="1" applyFill="1" applyBorder="1" applyAlignment="1" applyProtection="1">
      <alignment horizontal="center" wrapText="1"/>
    </xf>
    <xf numFmtId="1" fontId="9" fillId="0" borderId="3" xfId="0" applyNumberFormat="1" applyFont="1" applyBorder="1" applyAlignment="1" applyProtection="1">
      <alignment horizontal="center" wrapText="1"/>
    </xf>
    <xf numFmtId="166" fontId="8" fillId="0" borderId="7" xfId="0" applyNumberFormat="1" applyFont="1" applyBorder="1" applyAlignment="1">
      <alignment horizontal="right"/>
    </xf>
    <xf numFmtId="0" fontId="8" fillId="0" borderId="0" xfId="0" quotePrefix="1" applyNumberFormat="1" applyFont="1" applyBorder="1" applyAlignment="1" applyProtection="1">
      <alignment horizontal="centerContinuous"/>
    </xf>
    <xf numFmtId="1" fontId="8" fillId="0" borderId="0" xfId="0" applyNumberFormat="1" applyFont="1" applyBorder="1" applyAlignment="1">
      <alignment horizontal="centerContinuous"/>
    </xf>
    <xf numFmtId="165" fontId="8" fillId="0" borderId="0" xfId="0" applyFont="1" applyBorder="1" applyAlignment="1">
      <alignment horizontal="centerContinuous"/>
    </xf>
    <xf numFmtId="166" fontId="9" fillId="0" borderId="8" xfId="0" applyNumberFormat="1" applyFont="1" applyBorder="1" applyAlignment="1" applyProtection="1">
      <alignment horizontal="center" wrapText="1"/>
    </xf>
    <xf numFmtId="165" fontId="8" fillId="0" borderId="13" xfId="0" applyFont="1" applyFill="1" applyBorder="1" applyAlignment="1" applyProtection="1">
      <alignment horizontal="centerContinuous"/>
    </xf>
    <xf numFmtId="166" fontId="9" fillId="0" borderId="0" xfId="0" applyNumberFormat="1" applyFont="1" applyAlignment="1">
      <alignment horizontal="center" vertical="center"/>
    </xf>
    <xf numFmtId="165" fontId="9" fillId="0" borderId="0" xfId="0" applyFont="1" applyAlignment="1">
      <alignment horizontal="center" vertical="center"/>
    </xf>
    <xf numFmtId="165" fontId="0" fillId="0" borderId="0" xfId="0" applyAlignment="1">
      <alignment horizontal="center" vertical="center"/>
    </xf>
    <xf numFmtId="165" fontId="8" fillId="0" borderId="7" xfId="0" quotePrefix="1" applyFont="1" applyBorder="1" applyAlignment="1" applyProtection="1"/>
    <xf numFmtId="165" fontId="8" fillId="0" borderId="12" xfId="0" quotePrefix="1" applyFont="1" applyBorder="1" applyAlignment="1" applyProtection="1"/>
    <xf numFmtId="166" fontId="16" fillId="0" borderId="4" xfId="0" applyNumberFormat="1" applyFont="1" applyBorder="1" applyAlignment="1">
      <alignment horizontal="center" wrapText="1"/>
    </xf>
    <xf numFmtId="166" fontId="17" fillId="0" borderId="0" xfId="0" applyNumberFormat="1" applyFont="1" applyAlignment="1">
      <alignment horizontal="center"/>
    </xf>
    <xf numFmtId="166" fontId="17" fillId="0" borderId="0" xfId="0" applyNumberFormat="1" applyFont="1" applyFill="1" applyAlignment="1">
      <alignment horizontal="center"/>
    </xf>
    <xf numFmtId="165" fontId="16" fillId="0" borderId="23" xfId="0" applyFont="1" applyBorder="1" applyAlignment="1">
      <alignment horizontal="center"/>
    </xf>
    <xf numFmtId="165" fontId="16" fillId="0" borderId="24" xfId="0" applyFont="1" applyBorder="1" applyAlignment="1">
      <alignment horizontal="center" wrapText="1"/>
    </xf>
    <xf numFmtId="165" fontId="9" fillId="0" borderId="6" xfId="0" applyFont="1" applyBorder="1"/>
    <xf numFmtId="166" fontId="0" fillId="0" borderId="5" xfId="0" applyNumberFormat="1" applyBorder="1" applyAlignment="1">
      <alignment horizontal="center"/>
    </xf>
    <xf numFmtId="165" fontId="0" fillId="0" borderId="5" xfId="0" applyBorder="1" applyAlignment="1">
      <alignment horizontal="center"/>
    </xf>
    <xf numFmtId="165" fontId="0" fillId="0" borderId="9" xfId="0" applyBorder="1" applyAlignment="1">
      <alignment horizontal="center"/>
    </xf>
    <xf numFmtId="165" fontId="9" fillId="0" borderId="6" xfId="0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66" fontId="4" fillId="0" borderId="0" xfId="2" applyNumberFormat="1" applyFont="1" applyAlignment="1">
      <alignment horizontal="center"/>
    </xf>
    <xf numFmtId="165" fontId="8" fillId="0" borderId="2" xfId="0" applyFont="1" applyBorder="1" applyAlignment="1" applyProtection="1">
      <alignment horizontal="right"/>
    </xf>
    <xf numFmtId="165" fontId="8" fillId="0" borderId="0" xfId="0" applyFont="1" applyAlignment="1" applyProtection="1">
      <alignment horizontal="right"/>
    </xf>
    <xf numFmtId="49" fontId="0" fillId="0" borderId="3" xfId="0" applyNumberFormat="1" applyBorder="1"/>
    <xf numFmtId="165" fontId="42" fillId="0" borderId="11" xfId="0" quotePrefix="1" applyFont="1" applyFill="1" applyBorder="1" applyAlignment="1" applyProtection="1">
      <alignment horizontal="center" vertical="center" wrapText="1"/>
    </xf>
    <xf numFmtId="165" fontId="0" fillId="0" borderId="3" xfId="0" applyBorder="1"/>
    <xf numFmtId="165" fontId="3" fillId="0" borderId="3" xfId="0" applyFont="1" applyBorder="1" applyAlignment="1">
      <alignment horizontal="center"/>
    </xf>
    <xf numFmtId="165" fontId="0" fillId="0" borderId="13" xfId="0" applyBorder="1"/>
    <xf numFmtId="165" fontId="9" fillId="0" borderId="7" xfId="0" applyFont="1" applyBorder="1" applyAlignment="1">
      <alignment wrapText="1"/>
    </xf>
    <xf numFmtId="166" fontId="9" fillId="0" borderId="0" xfId="0" applyNumberFormat="1" applyFont="1" applyBorder="1" applyAlignment="1">
      <alignment horizontal="center" wrapText="1"/>
    </xf>
    <xf numFmtId="166" fontId="9" fillId="0" borderId="0" xfId="0" applyNumberFormat="1" applyFont="1" applyBorder="1" applyAlignment="1">
      <alignment horizontal="center"/>
    </xf>
    <xf numFmtId="165" fontId="9" fillId="0" borderId="7" xfId="0" applyFont="1" applyBorder="1"/>
    <xf numFmtId="165" fontId="9" fillId="5" borderId="7" xfId="0" applyFont="1" applyFill="1" applyBorder="1"/>
    <xf numFmtId="166" fontId="9" fillId="5" borderId="0" xfId="0" applyNumberFormat="1" applyFont="1" applyFill="1" applyAlignment="1">
      <alignment horizontal="center"/>
    </xf>
    <xf numFmtId="166" fontId="9" fillId="5" borderId="0" xfId="0" applyNumberFormat="1" applyFont="1" applyFill="1" applyBorder="1" applyAlignment="1">
      <alignment horizontal="center"/>
    </xf>
    <xf numFmtId="165" fontId="9" fillId="0" borderId="0" xfId="0" applyFont="1" applyAlignment="1">
      <alignment wrapText="1"/>
    </xf>
    <xf numFmtId="166" fontId="9" fillId="0" borderId="0" xfId="0" quotePrefix="1" applyNumberFormat="1" applyFont="1" applyBorder="1" applyAlignment="1">
      <alignment horizontal="center"/>
    </xf>
    <xf numFmtId="165" fontId="9" fillId="5" borderId="0" xfId="0" applyFont="1" applyFill="1"/>
    <xf numFmtId="166" fontId="9" fillId="5" borderId="0" xfId="0" quotePrefix="1" applyNumberFormat="1" applyFont="1" applyFill="1" applyBorder="1" applyAlignment="1">
      <alignment horizontal="center"/>
    </xf>
    <xf numFmtId="1" fontId="9" fillId="0" borderId="0" xfId="0" quotePrefix="1" applyNumberFormat="1" applyFont="1" applyBorder="1" applyAlignment="1" applyProtection="1">
      <alignment horizontal="center" wrapText="1"/>
    </xf>
    <xf numFmtId="166" fontId="9" fillId="0" borderId="0" xfId="0" quotePrefix="1" applyNumberFormat="1" applyFont="1" applyBorder="1" applyAlignment="1" applyProtection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5" fontId="3" fillId="0" borderId="8" xfId="0" applyFont="1" applyBorder="1" applyAlignment="1">
      <alignment horizontal="center"/>
    </xf>
    <xf numFmtId="166" fontId="3" fillId="0" borderId="0" xfId="0" applyNumberFormat="1" applyFont="1" applyBorder="1" applyAlignment="1" applyProtection="1">
      <alignment horizontal="center" wrapText="1"/>
    </xf>
    <xf numFmtId="1" fontId="0" fillId="0" borderId="0" xfId="0" applyNumberFormat="1"/>
    <xf numFmtId="164" fontId="8" fillId="3" borderId="0" xfId="2" applyNumberFormat="1" applyFont="1" applyFill="1" applyAlignment="1">
      <alignment horizontal="left"/>
    </xf>
    <xf numFmtId="165" fontId="8" fillId="0" borderId="7" xfId="0" applyFont="1" applyBorder="1" applyAlignment="1">
      <alignment horizontal="center"/>
    </xf>
    <xf numFmtId="165" fontId="8" fillId="0" borderId="0" xfId="0" applyFont="1" applyBorder="1" applyAlignment="1">
      <alignment horizontal="center"/>
    </xf>
    <xf numFmtId="165" fontId="8" fillId="0" borderId="12" xfId="0" applyFont="1" applyBorder="1" applyAlignment="1">
      <alignment horizontal="center"/>
    </xf>
    <xf numFmtId="165" fontId="8" fillId="0" borderId="7" xfId="0" quotePrefix="1" applyFont="1" applyBorder="1" applyAlignment="1" applyProtection="1"/>
    <xf numFmtId="165" fontId="8" fillId="0" borderId="0" xfId="0" quotePrefix="1" applyFont="1" applyBorder="1" applyAlignment="1" applyProtection="1"/>
    <xf numFmtId="165" fontId="8" fillId="0" borderId="12" xfId="0" quotePrefix="1" applyFont="1" applyBorder="1" applyAlignment="1" applyProtection="1"/>
    <xf numFmtId="165" fontId="8" fillId="0" borderId="13" xfId="0" applyFont="1" applyFill="1" applyBorder="1" applyAlignment="1" applyProtection="1">
      <alignment horizontal="center" wrapText="1"/>
    </xf>
    <xf numFmtId="165" fontId="8" fillId="0" borderId="3" xfId="0" applyFont="1" applyFill="1" applyBorder="1" applyAlignment="1" applyProtection="1">
      <alignment horizontal="center" wrapText="1"/>
    </xf>
    <xf numFmtId="0" fontId="8" fillId="0" borderId="7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>
      <alignment horizontal="center"/>
    </xf>
    <xf numFmtId="0" fontId="8" fillId="0" borderId="7" xfId="0" quotePrefix="1" applyNumberFormat="1" applyFont="1" applyBorder="1" applyAlignment="1" applyProtection="1">
      <alignment horizontal="center"/>
    </xf>
    <xf numFmtId="0" fontId="8" fillId="0" borderId="0" xfId="0" quotePrefix="1" applyNumberFormat="1" applyFont="1" applyBorder="1" applyAlignment="1" applyProtection="1">
      <alignment horizontal="center"/>
    </xf>
    <xf numFmtId="0" fontId="8" fillId="0" borderId="12" xfId="0" quotePrefix="1" applyNumberFormat="1" applyFont="1" applyBorder="1" applyAlignment="1" applyProtection="1">
      <alignment horizontal="center"/>
    </xf>
    <xf numFmtId="49" fontId="8" fillId="0" borderId="7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165" fontId="9" fillId="0" borderId="13" xfId="0" applyFont="1" applyBorder="1" applyAlignment="1" applyProtection="1">
      <alignment horizontal="center" wrapText="1"/>
    </xf>
    <xf numFmtId="165" fontId="9" fillId="0" borderId="3" xfId="0" applyFont="1" applyBorder="1" applyAlignment="1" applyProtection="1">
      <alignment horizontal="center" wrapText="1"/>
    </xf>
    <xf numFmtId="165" fontId="9" fillId="0" borderId="8" xfId="0" applyFont="1" applyBorder="1" applyAlignment="1" applyProtection="1">
      <alignment horizontal="center" wrapText="1"/>
    </xf>
    <xf numFmtId="0" fontId="8" fillId="0" borderId="12" xfId="0" applyNumberFormat="1" applyFont="1" applyBorder="1" applyAlignment="1" applyProtection="1">
      <alignment horizontal="center"/>
    </xf>
    <xf numFmtId="165" fontId="8" fillId="0" borderId="7" xfId="0" quotePrefix="1" applyFont="1" applyBorder="1" applyAlignment="1" applyProtection="1">
      <alignment horizontal="center"/>
    </xf>
    <xf numFmtId="165" fontId="8" fillId="0" borderId="12" xfId="0" quotePrefix="1" applyFont="1" applyBorder="1" applyAlignment="1" applyProtection="1">
      <alignment horizontal="center"/>
    </xf>
    <xf numFmtId="0" fontId="8" fillId="0" borderId="7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12" xfId="0" applyNumberFormat="1" applyFont="1" applyBorder="1" applyAlignment="1" applyProtection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165" fontId="8" fillId="0" borderId="7" xfId="0" quotePrefix="1" applyFont="1" applyBorder="1" applyAlignment="1" applyProtection="1">
      <alignment vertical="center"/>
    </xf>
    <xf numFmtId="165" fontId="8" fillId="0" borderId="0" xfId="0" quotePrefix="1" applyFont="1" applyBorder="1" applyAlignment="1" applyProtection="1">
      <alignment vertical="center"/>
    </xf>
    <xf numFmtId="165" fontId="8" fillId="0" borderId="12" xfId="0" quotePrefix="1" applyFont="1" applyBorder="1" applyAlignment="1" applyProtection="1">
      <alignment vertical="center"/>
    </xf>
    <xf numFmtId="165" fontId="8" fillId="0" borderId="7" xfId="0" quotePrefix="1" applyFont="1" applyBorder="1" applyAlignment="1" applyProtection="1">
      <alignment horizontal="center" vertical="center"/>
    </xf>
    <xf numFmtId="165" fontId="8" fillId="0" borderId="12" xfId="0" quotePrefix="1" applyFont="1" applyBorder="1" applyAlignment="1" applyProtection="1">
      <alignment horizontal="center" vertical="center"/>
    </xf>
    <xf numFmtId="0" fontId="8" fillId="0" borderId="7" xfId="0" quotePrefix="1" applyNumberFormat="1" applyFont="1" applyBorder="1" applyAlignment="1" applyProtection="1">
      <alignment horizontal="center" vertical="center"/>
    </xf>
    <xf numFmtId="0" fontId="8" fillId="0" borderId="0" xfId="0" quotePrefix="1" applyNumberFormat="1" applyFont="1" applyBorder="1" applyAlignment="1" applyProtection="1">
      <alignment horizontal="center" vertical="center"/>
    </xf>
    <xf numFmtId="0" fontId="8" fillId="0" borderId="12" xfId="0" quotePrefix="1" applyNumberFormat="1" applyFont="1" applyBorder="1" applyAlignment="1" applyProtection="1">
      <alignment horizontal="center" vertical="center"/>
    </xf>
    <xf numFmtId="165" fontId="8" fillId="0" borderId="0" xfId="0" quotePrefix="1" applyFont="1" applyBorder="1" applyAlignment="1" applyProtection="1">
      <alignment horizontal="center"/>
    </xf>
    <xf numFmtId="165" fontId="9" fillId="0" borderId="0" xfId="0" applyFont="1" applyAlignment="1">
      <alignment horizontal="left" vertical="top" wrapText="1"/>
    </xf>
    <xf numFmtId="165" fontId="8" fillId="0" borderId="7" xfId="0" applyFont="1" applyFill="1" applyBorder="1" applyAlignment="1">
      <alignment horizontal="center"/>
    </xf>
    <xf numFmtId="165" fontId="8" fillId="0" borderId="0" xfId="0" applyFont="1" applyFill="1" applyBorder="1" applyAlignment="1">
      <alignment horizontal="center"/>
    </xf>
    <xf numFmtId="165" fontId="8" fillId="0" borderId="12" xfId="0" applyFont="1" applyFill="1" applyBorder="1" applyAlignment="1">
      <alignment horizontal="center"/>
    </xf>
    <xf numFmtId="165" fontId="9" fillId="5" borderId="0" xfId="0" applyFont="1" applyFill="1" applyAlignment="1">
      <alignment horizontal="left" vertical="top" wrapText="1"/>
    </xf>
    <xf numFmtId="165" fontId="16" fillId="0" borderId="7" xfId="0" applyFont="1" applyBorder="1" applyAlignment="1">
      <alignment horizontal="center"/>
    </xf>
    <xf numFmtId="165" fontId="16" fillId="0" borderId="0" xfId="0" applyFont="1" applyBorder="1" applyAlignment="1">
      <alignment horizontal="center"/>
    </xf>
    <xf numFmtId="165" fontId="16" fillId="0" borderId="12" xfId="0" applyFont="1" applyBorder="1" applyAlignment="1">
      <alignment horizontal="center"/>
    </xf>
    <xf numFmtId="165" fontId="15" fillId="0" borderId="0" xfId="0" applyFont="1" applyAlignment="1">
      <alignment horizontal="center"/>
    </xf>
    <xf numFmtId="165" fontId="15" fillId="0" borderId="12" xfId="0" applyFont="1" applyBorder="1" applyAlignment="1">
      <alignment horizontal="center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 2" xfId="48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means" xfId="1"/>
    <cellStyle name="Neutral" xfId="10" builtinId="28" customBuiltin="1"/>
    <cellStyle name="Normal" xfId="0" builtinId="0"/>
    <cellStyle name="Normal 2" xfId="2"/>
    <cellStyle name="Normal 2 2" xfId="49"/>
    <cellStyle name="Normal 2 3" xfId="47"/>
    <cellStyle name="Normal 3" xfId="43"/>
    <cellStyle name="Normal 3 2" xfId="50"/>
    <cellStyle name="Normal 4" xfId="45"/>
    <cellStyle name="Normal 5" xfId="51"/>
    <cellStyle name="Normal 8" xfId="46"/>
    <cellStyle name="Note 2" xfId="44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workbookViewId="0">
      <selection activeCell="O13" sqref="O13"/>
    </sheetView>
  </sheetViews>
  <sheetFormatPr defaultRowHeight="12"/>
  <cols>
    <col min="1" max="1" width="13.85546875" customWidth="1"/>
    <col min="2" max="2" width="30.42578125" customWidth="1"/>
    <col min="3" max="3" width="27.7109375" customWidth="1"/>
    <col min="4" max="4" width="11.85546875" customWidth="1"/>
    <col min="5" max="5" width="11.42578125" customWidth="1"/>
    <col min="6" max="9" width="9.140625" customWidth="1"/>
    <col min="10" max="10" width="15.85546875" customWidth="1"/>
    <col min="11" max="11" width="17.5703125" customWidth="1"/>
    <col min="12" max="12" width="23.5703125" customWidth="1"/>
    <col min="13" max="13" width="12.42578125" style="57" customWidth="1"/>
    <col min="14" max="14" width="11.5703125" style="57" bestFit="1" customWidth="1"/>
    <col min="15" max="15" width="9.140625" style="57"/>
    <col min="16" max="16" width="8.28515625" style="57" customWidth="1"/>
    <col min="17" max="17" width="11.28515625" style="57" customWidth="1"/>
  </cols>
  <sheetData>
    <row r="1" spans="1:17" ht="17.25" customHeight="1">
      <c r="A1" s="56" t="s">
        <v>584</v>
      </c>
      <c r="B1" s="162" t="s">
        <v>585</v>
      </c>
      <c r="D1" s="57"/>
      <c r="E1" s="296" t="s">
        <v>586</v>
      </c>
      <c r="F1" s="297"/>
      <c r="G1" s="297"/>
      <c r="H1" s="297"/>
      <c r="I1" s="298"/>
      <c r="J1" s="296" t="s">
        <v>587</v>
      </c>
      <c r="K1" s="297"/>
      <c r="L1" s="298"/>
      <c r="M1" s="296" t="s">
        <v>588</v>
      </c>
      <c r="N1" s="298"/>
      <c r="O1" s="296" t="s">
        <v>589</v>
      </c>
      <c r="P1" s="297"/>
      <c r="Q1" s="298"/>
    </row>
    <row r="2" spans="1:17" ht="34.5" customHeight="1" thickBot="1">
      <c r="A2" s="157" t="s">
        <v>157</v>
      </c>
      <c r="B2" s="159" t="s">
        <v>194</v>
      </c>
      <c r="C2" s="157" t="s">
        <v>158</v>
      </c>
      <c r="D2" s="158" t="s">
        <v>159</v>
      </c>
      <c r="E2" s="263" t="s">
        <v>193</v>
      </c>
      <c r="F2" s="264" t="s">
        <v>160</v>
      </c>
      <c r="G2" s="265" t="s">
        <v>161</v>
      </c>
      <c r="H2" s="265" t="s">
        <v>162</v>
      </c>
      <c r="I2" s="266" t="s">
        <v>163</v>
      </c>
      <c r="J2" s="160" t="s">
        <v>192</v>
      </c>
      <c r="K2" s="159" t="s">
        <v>191</v>
      </c>
      <c r="L2" s="159" t="s">
        <v>195</v>
      </c>
      <c r="M2" s="267" t="s">
        <v>590</v>
      </c>
      <c r="N2" s="268" t="s">
        <v>591</v>
      </c>
      <c r="O2" s="166">
        <v>2013</v>
      </c>
      <c r="P2" s="233">
        <v>2012</v>
      </c>
      <c r="Q2" s="234" t="s">
        <v>347</v>
      </c>
    </row>
    <row r="3" spans="1:17" ht="24" customHeight="1">
      <c r="A3" t="s">
        <v>164</v>
      </c>
      <c r="B3" t="s">
        <v>165</v>
      </c>
      <c r="C3" s="165" t="s">
        <v>604</v>
      </c>
      <c r="D3" s="164">
        <v>15</v>
      </c>
      <c r="E3" t="s">
        <v>166</v>
      </c>
      <c r="F3" s="18">
        <v>7</v>
      </c>
      <c r="G3" s="57">
        <v>3.7</v>
      </c>
      <c r="H3" s="164">
        <v>69</v>
      </c>
      <c r="I3" s="164">
        <v>188</v>
      </c>
      <c r="J3" s="203" t="s">
        <v>519</v>
      </c>
      <c r="K3" s="172" t="s">
        <v>54</v>
      </c>
      <c r="L3" s="172" t="s">
        <v>54</v>
      </c>
      <c r="M3" s="168">
        <v>41401</v>
      </c>
      <c r="N3" s="10">
        <v>41550</v>
      </c>
      <c r="O3" s="164">
        <v>75</v>
      </c>
      <c r="P3" s="164">
        <v>80</v>
      </c>
      <c r="Q3" s="167">
        <f>AVERAGE(O3,P3)</f>
        <v>77.5</v>
      </c>
    </row>
    <row r="4" spans="1:17" ht="24" customHeight="1">
      <c r="A4" t="s">
        <v>164</v>
      </c>
      <c r="B4" t="s">
        <v>167</v>
      </c>
      <c r="C4" s="165" t="s">
        <v>604</v>
      </c>
      <c r="D4" s="164">
        <v>15</v>
      </c>
      <c r="E4" t="s">
        <v>166</v>
      </c>
      <c r="F4" s="18">
        <v>7</v>
      </c>
      <c r="G4" s="57">
        <v>3.7</v>
      </c>
      <c r="H4" s="164">
        <v>69</v>
      </c>
      <c r="I4" s="164">
        <v>188</v>
      </c>
      <c r="J4" s="203" t="s">
        <v>519</v>
      </c>
      <c r="K4" s="172" t="s">
        <v>54</v>
      </c>
      <c r="L4" s="172" t="s">
        <v>54</v>
      </c>
      <c r="M4" s="168">
        <v>41401</v>
      </c>
      <c r="N4" s="10">
        <v>41548</v>
      </c>
      <c r="O4" s="164">
        <v>65</v>
      </c>
      <c r="P4" s="164">
        <v>75</v>
      </c>
      <c r="Q4" s="167">
        <f t="shared" ref="Q4:Q17" si="0">AVERAGE(O4,P4)</f>
        <v>70</v>
      </c>
    </row>
    <row r="5" spans="1:17" ht="24" customHeight="1">
      <c r="A5" t="s">
        <v>164</v>
      </c>
      <c r="B5" t="s">
        <v>168</v>
      </c>
      <c r="C5" s="165" t="s">
        <v>604</v>
      </c>
      <c r="D5" s="164">
        <v>15</v>
      </c>
      <c r="E5" t="s">
        <v>166</v>
      </c>
      <c r="F5" s="18">
        <v>7.2</v>
      </c>
      <c r="G5" s="57">
        <v>2.9</v>
      </c>
      <c r="H5" s="164">
        <v>51</v>
      </c>
      <c r="I5" s="164">
        <v>226</v>
      </c>
      <c r="J5" s="171" t="s">
        <v>518</v>
      </c>
      <c r="K5" s="172" t="s">
        <v>54</v>
      </c>
      <c r="L5" s="172" t="s">
        <v>54</v>
      </c>
      <c r="M5" s="168">
        <v>41428</v>
      </c>
      <c r="N5" s="10">
        <v>41557</v>
      </c>
      <c r="O5" s="164">
        <v>58</v>
      </c>
      <c r="P5" s="164">
        <v>48</v>
      </c>
      <c r="Q5" s="167">
        <f t="shared" si="0"/>
        <v>53</v>
      </c>
    </row>
    <row r="6" spans="1:17" ht="24" customHeight="1">
      <c r="A6" t="s">
        <v>169</v>
      </c>
      <c r="B6" t="s">
        <v>165</v>
      </c>
      <c r="C6" t="s">
        <v>170</v>
      </c>
      <c r="D6" s="164">
        <v>15</v>
      </c>
      <c r="E6" t="s">
        <v>166</v>
      </c>
      <c r="F6" s="18">
        <v>6.3</v>
      </c>
      <c r="G6" s="57">
        <v>3.4</v>
      </c>
      <c r="H6" s="164">
        <v>20</v>
      </c>
      <c r="I6" s="164">
        <v>138</v>
      </c>
      <c r="J6" s="212" t="s">
        <v>489</v>
      </c>
      <c r="K6" s="172" t="s">
        <v>54</v>
      </c>
      <c r="L6" s="202" t="s">
        <v>500</v>
      </c>
      <c r="M6" s="168">
        <v>41407</v>
      </c>
      <c r="N6" s="10">
        <v>41555</v>
      </c>
      <c r="O6" s="164">
        <v>15</v>
      </c>
      <c r="P6" s="164">
        <v>49</v>
      </c>
      <c r="Q6" s="167">
        <f t="shared" si="0"/>
        <v>32</v>
      </c>
    </row>
    <row r="7" spans="1:17" ht="24" customHeight="1">
      <c r="A7" t="s">
        <v>171</v>
      </c>
      <c r="B7" t="s">
        <v>165</v>
      </c>
      <c r="C7" t="s">
        <v>172</v>
      </c>
      <c r="D7" s="164">
        <v>15</v>
      </c>
      <c r="E7" t="s">
        <v>166</v>
      </c>
      <c r="F7" s="18">
        <v>6.9</v>
      </c>
      <c r="G7" s="57">
        <v>3.5</v>
      </c>
      <c r="H7" s="164">
        <v>29</v>
      </c>
      <c r="I7" s="164">
        <v>124</v>
      </c>
      <c r="J7" s="172" t="s">
        <v>54</v>
      </c>
      <c r="K7" s="203" t="s">
        <v>501</v>
      </c>
      <c r="L7" s="204" t="s">
        <v>54</v>
      </c>
      <c r="M7" s="168">
        <v>41414</v>
      </c>
      <c r="N7" s="10">
        <v>41558</v>
      </c>
      <c r="O7" s="164">
        <v>56</v>
      </c>
      <c r="P7" s="164">
        <v>70</v>
      </c>
      <c r="Q7" s="167">
        <f t="shared" si="0"/>
        <v>63</v>
      </c>
    </row>
    <row r="8" spans="1:17" ht="24" customHeight="1">
      <c r="A8" t="s">
        <v>173</v>
      </c>
      <c r="B8" t="s">
        <v>165</v>
      </c>
      <c r="C8" t="s">
        <v>174</v>
      </c>
      <c r="D8" s="164">
        <v>15</v>
      </c>
      <c r="E8" t="s">
        <v>166</v>
      </c>
      <c r="F8" s="18">
        <v>6</v>
      </c>
      <c r="G8" s="57">
        <v>4.0999999999999996</v>
      </c>
      <c r="H8" s="164">
        <v>19</v>
      </c>
      <c r="I8" s="164">
        <v>171</v>
      </c>
      <c r="J8" s="172" t="s">
        <v>54</v>
      </c>
      <c r="K8" s="204" t="s">
        <v>54</v>
      </c>
      <c r="L8" s="202" t="s">
        <v>502</v>
      </c>
      <c r="M8" s="168">
        <v>41408</v>
      </c>
      <c r="N8" s="10">
        <v>41556</v>
      </c>
      <c r="O8" s="164">
        <v>53</v>
      </c>
      <c r="P8" s="164">
        <v>80</v>
      </c>
      <c r="Q8" s="167">
        <f t="shared" si="0"/>
        <v>66.5</v>
      </c>
    </row>
    <row r="9" spans="1:17" ht="24" customHeight="1">
      <c r="A9" t="s">
        <v>175</v>
      </c>
      <c r="B9" t="s">
        <v>165</v>
      </c>
      <c r="C9" t="s">
        <v>345</v>
      </c>
      <c r="D9" s="164">
        <v>15</v>
      </c>
      <c r="E9" t="s">
        <v>176</v>
      </c>
      <c r="F9" s="18">
        <v>6.6</v>
      </c>
      <c r="G9" s="57">
        <v>0.7</v>
      </c>
      <c r="H9" s="164">
        <v>99</v>
      </c>
      <c r="I9" s="164">
        <v>74</v>
      </c>
      <c r="J9" s="172" t="s">
        <v>54</v>
      </c>
      <c r="K9" s="203" t="s">
        <v>504</v>
      </c>
      <c r="L9" s="202" t="s">
        <v>505</v>
      </c>
      <c r="M9" s="168">
        <v>41400</v>
      </c>
      <c r="N9" s="10">
        <v>41569</v>
      </c>
      <c r="O9" s="164">
        <v>77</v>
      </c>
      <c r="P9" s="164">
        <v>82</v>
      </c>
      <c r="Q9" s="167">
        <f t="shared" si="0"/>
        <v>79.5</v>
      </c>
    </row>
    <row r="10" spans="1:17" ht="24" customHeight="1">
      <c r="A10" t="s">
        <v>177</v>
      </c>
      <c r="B10" t="s">
        <v>165</v>
      </c>
      <c r="C10" s="141" t="s">
        <v>520</v>
      </c>
      <c r="D10" s="164">
        <v>15</v>
      </c>
      <c r="E10" t="s">
        <v>166</v>
      </c>
      <c r="F10" s="18">
        <v>6.5</v>
      </c>
      <c r="G10" s="57">
        <v>3.9</v>
      </c>
      <c r="H10" s="164">
        <v>56</v>
      </c>
      <c r="I10" s="164">
        <v>153</v>
      </c>
      <c r="J10" s="172" t="s">
        <v>54</v>
      </c>
      <c r="K10" s="203" t="s">
        <v>501</v>
      </c>
      <c r="L10" s="202" t="s">
        <v>503</v>
      </c>
      <c r="M10" s="168">
        <v>41410</v>
      </c>
      <c r="N10" s="10">
        <v>41561</v>
      </c>
      <c r="O10" s="164">
        <v>78</v>
      </c>
      <c r="P10" s="164">
        <v>65</v>
      </c>
      <c r="Q10" s="167">
        <f t="shared" si="0"/>
        <v>71.5</v>
      </c>
    </row>
    <row r="11" spans="1:17" ht="24" customHeight="1">
      <c r="A11" t="s">
        <v>178</v>
      </c>
      <c r="B11" t="s">
        <v>165</v>
      </c>
      <c r="C11" t="s">
        <v>179</v>
      </c>
      <c r="D11" s="164">
        <v>15</v>
      </c>
      <c r="E11" t="s">
        <v>166</v>
      </c>
      <c r="F11" s="18">
        <v>7.2</v>
      </c>
      <c r="G11" s="57">
        <v>2.2999999999999998</v>
      </c>
      <c r="H11" s="164">
        <v>37</v>
      </c>
      <c r="I11" s="164">
        <v>88</v>
      </c>
      <c r="J11" s="171" t="s">
        <v>353</v>
      </c>
      <c r="K11" s="172" t="s">
        <v>54</v>
      </c>
      <c r="L11" s="202" t="s">
        <v>516</v>
      </c>
      <c r="M11" s="168">
        <v>41409</v>
      </c>
      <c r="N11" s="10">
        <v>41572</v>
      </c>
      <c r="O11" s="164">
        <v>57</v>
      </c>
      <c r="P11" s="164">
        <v>55</v>
      </c>
      <c r="Q11" s="167">
        <f t="shared" si="0"/>
        <v>56</v>
      </c>
    </row>
    <row r="12" spans="1:17" ht="24" customHeight="1">
      <c r="A12" t="s">
        <v>180</v>
      </c>
      <c r="B12" t="s">
        <v>181</v>
      </c>
      <c r="C12" s="165" t="s">
        <v>346</v>
      </c>
      <c r="D12" s="164">
        <v>15</v>
      </c>
      <c r="E12" t="s">
        <v>166</v>
      </c>
      <c r="F12" s="18">
        <v>6.7</v>
      </c>
      <c r="G12" s="57">
        <v>3.7</v>
      </c>
      <c r="H12" s="164">
        <v>40</v>
      </c>
      <c r="I12" s="164">
        <v>142</v>
      </c>
      <c r="J12" s="203" t="s">
        <v>517</v>
      </c>
      <c r="K12" s="172" t="s">
        <v>54</v>
      </c>
      <c r="L12" s="172" t="s">
        <v>54</v>
      </c>
      <c r="M12" s="168">
        <v>41429</v>
      </c>
      <c r="N12" s="10">
        <v>41570</v>
      </c>
      <c r="O12" s="164">
        <v>31</v>
      </c>
      <c r="P12" s="164">
        <v>43</v>
      </c>
      <c r="Q12" s="167">
        <f t="shared" si="0"/>
        <v>37</v>
      </c>
    </row>
    <row r="13" spans="1:17" ht="24" customHeight="1">
      <c r="A13" t="s">
        <v>180</v>
      </c>
      <c r="B13" t="s">
        <v>182</v>
      </c>
      <c r="C13" s="165" t="s">
        <v>346</v>
      </c>
      <c r="D13" s="164">
        <v>15</v>
      </c>
      <c r="E13" t="s">
        <v>166</v>
      </c>
      <c r="F13" s="18">
        <v>6.7</v>
      </c>
      <c r="G13" s="57">
        <v>3.7</v>
      </c>
      <c r="H13" s="164">
        <v>40</v>
      </c>
      <c r="I13" s="164">
        <v>142</v>
      </c>
      <c r="J13" s="203" t="s">
        <v>517</v>
      </c>
      <c r="K13" s="172" t="s">
        <v>54</v>
      </c>
      <c r="L13" s="172" t="s">
        <v>54</v>
      </c>
      <c r="M13" s="168">
        <v>41429</v>
      </c>
      <c r="N13" s="10">
        <v>41570</v>
      </c>
      <c r="O13" s="164">
        <v>30</v>
      </c>
      <c r="P13" s="164">
        <v>44</v>
      </c>
      <c r="Q13" s="167">
        <f t="shared" si="0"/>
        <v>37</v>
      </c>
    </row>
    <row r="14" spans="1:17" ht="24" customHeight="1">
      <c r="A14" t="s">
        <v>180</v>
      </c>
      <c r="B14" t="s">
        <v>167</v>
      </c>
      <c r="C14" s="165" t="s">
        <v>346</v>
      </c>
      <c r="D14" s="164">
        <v>15</v>
      </c>
      <c r="E14" t="s">
        <v>166</v>
      </c>
      <c r="F14" s="18">
        <v>6.7</v>
      </c>
      <c r="G14" s="57">
        <v>3.7</v>
      </c>
      <c r="H14" s="164">
        <v>40</v>
      </c>
      <c r="I14" s="164">
        <v>142</v>
      </c>
      <c r="J14" s="203" t="s">
        <v>517</v>
      </c>
      <c r="K14" s="172" t="s">
        <v>54</v>
      </c>
      <c r="L14" s="172" t="s">
        <v>54</v>
      </c>
      <c r="M14" s="168">
        <v>41429</v>
      </c>
      <c r="N14" s="10">
        <v>41570</v>
      </c>
      <c r="O14" s="164">
        <v>33</v>
      </c>
      <c r="P14" s="164">
        <v>43</v>
      </c>
      <c r="Q14" s="167">
        <f t="shared" si="0"/>
        <v>38</v>
      </c>
    </row>
    <row r="15" spans="1:17" ht="24" customHeight="1">
      <c r="A15" t="s">
        <v>183</v>
      </c>
      <c r="B15" t="s">
        <v>165</v>
      </c>
      <c r="C15" t="s">
        <v>184</v>
      </c>
      <c r="D15" s="164">
        <v>15</v>
      </c>
      <c r="E15" t="s">
        <v>185</v>
      </c>
      <c r="F15" s="18">
        <v>6.9</v>
      </c>
      <c r="G15" s="57">
        <v>2.4</v>
      </c>
      <c r="H15" s="164">
        <v>20</v>
      </c>
      <c r="I15" s="164">
        <v>101</v>
      </c>
      <c r="J15" s="172" t="s">
        <v>54</v>
      </c>
      <c r="K15" s="203" t="s">
        <v>501</v>
      </c>
      <c r="L15" s="202" t="s">
        <v>515</v>
      </c>
      <c r="M15" s="168">
        <v>41421</v>
      </c>
      <c r="N15" s="10">
        <v>41571</v>
      </c>
      <c r="O15" s="164">
        <v>64</v>
      </c>
      <c r="P15" s="164">
        <v>76</v>
      </c>
      <c r="Q15" s="167">
        <f t="shared" si="0"/>
        <v>70</v>
      </c>
    </row>
    <row r="16" spans="1:17" ht="24" customHeight="1">
      <c r="A16" t="s">
        <v>186</v>
      </c>
      <c r="B16" t="s">
        <v>187</v>
      </c>
      <c r="C16" t="s">
        <v>188</v>
      </c>
      <c r="D16" s="164">
        <v>7</v>
      </c>
      <c r="E16" t="s">
        <v>166</v>
      </c>
      <c r="F16" s="18">
        <v>6.4</v>
      </c>
      <c r="G16" s="57">
        <v>2</v>
      </c>
      <c r="H16" s="164">
        <v>21</v>
      </c>
      <c r="I16" s="164">
        <v>108</v>
      </c>
      <c r="J16" s="172" t="s">
        <v>54</v>
      </c>
      <c r="K16" s="172" t="s">
        <v>54</v>
      </c>
      <c r="L16" s="171" t="s">
        <v>521</v>
      </c>
      <c r="M16" s="168">
        <v>41423</v>
      </c>
      <c r="N16" s="10">
        <v>41558</v>
      </c>
      <c r="O16" s="164">
        <v>18</v>
      </c>
      <c r="P16" s="164">
        <v>42</v>
      </c>
      <c r="Q16" s="167">
        <f t="shared" si="0"/>
        <v>30</v>
      </c>
    </row>
    <row r="17" spans="1:17" ht="24" customHeight="1">
      <c r="A17" t="s">
        <v>186</v>
      </c>
      <c r="B17" t="s">
        <v>189</v>
      </c>
      <c r="C17" t="s">
        <v>188</v>
      </c>
      <c r="D17" s="164">
        <v>7</v>
      </c>
      <c r="E17" t="s">
        <v>190</v>
      </c>
      <c r="F17" s="18">
        <v>6.1</v>
      </c>
      <c r="G17" s="57">
        <v>1.5</v>
      </c>
      <c r="H17" s="164">
        <v>108</v>
      </c>
      <c r="I17" s="164">
        <v>103</v>
      </c>
      <c r="J17" s="172" t="s">
        <v>54</v>
      </c>
      <c r="K17" s="172" t="s">
        <v>54</v>
      </c>
      <c r="L17" s="171" t="s">
        <v>521</v>
      </c>
      <c r="M17" s="168">
        <v>41418</v>
      </c>
      <c r="N17" s="10">
        <v>41556</v>
      </c>
      <c r="O17" s="164">
        <v>47</v>
      </c>
      <c r="P17" s="164">
        <v>42</v>
      </c>
      <c r="Q17" s="167">
        <f t="shared" si="0"/>
        <v>44.5</v>
      </c>
    </row>
  </sheetData>
  <sheetProtection sort="0"/>
  <mergeCells count="4">
    <mergeCell ref="O1:Q1"/>
    <mergeCell ref="J1:L1"/>
    <mergeCell ref="E1:I1"/>
    <mergeCell ref="M1:N1"/>
  </mergeCells>
  <pageMargins left="0.7" right="0.7" top="0.75" bottom="0.75" header="0.3" footer="0.3"/>
  <pageSetup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O11" sqref="O11"/>
    </sheetView>
  </sheetViews>
  <sheetFormatPr defaultRowHeight="12"/>
  <cols>
    <col min="1" max="1" width="14" customWidth="1"/>
    <col min="2" max="2" width="11.5703125" customWidth="1"/>
    <col min="3" max="3" width="10.7109375" customWidth="1"/>
    <col min="4" max="5" width="10.140625" customWidth="1"/>
    <col min="6" max="6" width="10.28515625" customWidth="1"/>
    <col min="7" max="7" width="10.42578125" customWidth="1"/>
    <col min="8" max="8" width="11.7109375" customWidth="1"/>
    <col min="13" max="13" width="10.42578125" customWidth="1"/>
  </cols>
  <sheetData>
    <row r="1" spans="1:13" ht="13.5" customHeight="1">
      <c r="A1" s="56" t="s">
        <v>599</v>
      </c>
    </row>
    <row r="2" spans="1:13" ht="21.75" customHeight="1">
      <c r="A2" s="162" t="s">
        <v>522</v>
      </c>
    </row>
    <row r="3" spans="1:13" ht="23.25" customHeight="1">
      <c r="A3" s="162"/>
      <c r="B3" s="332" t="s">
        <v>600</v>
      </c>
      <c r="C3" s="333"/>
      <c r="D3" s="333"/>
      <c r="E3" s="333"/>
      <c r="F3" s="333"/>
      <c r="G3" s="334"/>
      <c r="H3" s="332" t="s">
        <v>601</v>
      </c>
      <c r="I3" s="333"/>
      <c r="J3" s="333"/>
      <c r="K3" s="333"/>
      <c r="L3" s="333"/>
      <c r="M3" s="334"/>
    </row>
    <row r="4" spans="1:13" ht="15.75" customHeight="1">
      <c r="A4" s="274"/>
      <c r="B4" s="276"/>
      <c r="C4" s="275" t="s">
        <v>329</v>
      </c>
      <c r="D4" s="275" t="s">
        <v>330</v>
      </c>
      <c r="E4" s="275" t="s">
        <v>331</v>
      </c>
      <c r="F4" s="275" t="s">
        <v>332</v>
      </c>
      <c r="G4" s="275" t="s">
        <v>333</v>
      </c>
      <c r="H4" s="276"/>
      <c r="I4" s="275" t="s">
        <v>329</v>
      </c>
      <c r="J4" s="275" t="s">
        <v>330</v>
      </c>
      <c r="K4" s="275" t="s">
        <v>331</v>
      </c>
      <c r="L4" s="275" t="s">
        <v>332</v>
      </c>
      <c r="M4" s="292" t="s">
        <v>333</v>
      </c>
    </row>
    <row r="5" spans="1:13" ht="20.100000000000001" customHeight="1">
      <c r="A5" s="165" t="s">
        <v>164</v>
      </c>
      <c r="B5" s="277"/>
      <c r="C5" s="278">
        <v>56</v>
      </c>
      <c r="D5" s="278">
        <v>64.3</v>
      </c>
      <c r="E5" s="278">
        <v>68.7</v>
      </c>
      <c r="F5" s="278">
        <v>66.5</v>
      </c>
      <c r="G5" s="82">
        <v>59.9</v>
      </c>
      <c r="H5" s="277"/>
      <c r="I5" s="278">
        <v>6.04</v>
      </c>
      <c r="J5" s="278">
        <v>7.51</v>
      </c>
      <c r="K5" s="278">
        <v>2.99</v>
      </c>
      <c r="L5" s="278">
        <v>1.79</v>
      </c>
      <c r="M5" s="279">
        <v>2.97</v>
      </c>
    </row>
    <row r="6" spans="1:13" ht="20.100000000000001" customHeight="1">
      <c r="A6" s="165"/>
      <c r="B6" s="280" t="s">
        <v>334</v>
      </c>
      <c r="C6" s="82">
        <v>0.3</v>
      </c>
      <c r="D6" s="82">
        <v>-1.3</v>
      </c>
      <c r="E6" s="82">
        <v>-0.7</v>
      </c>
      <c r="F6" s="82">
        <v>-0.8</v>
      </c>
      <c r="G6" s="82">
        <v>0.6</v>
      </c>
      <c r="H6" s="280" t="s">
        <v>334</v>
      </c>
      <c r="I6" s="279">
        <v>2.35</v>
      </c>
      <c r="J6" s="279">
        <v>2.83</v>
      </c>
      <c r="K6" s="279">
        <v>-1.17</v>
      </c>
      <c r="L6" s="279">
        <v>-2.11</v>
      </c>
      <c r="M6" s="279">
        <v>-0.56999999999999995</v>
      </c>
    </row>
    <row r="7" spans="1:13" ht="20.100000000000001" customHeight="1">
      <c r="A7" s="335" t="s">
        <v>335</v>
      </c>
      <c r="B7" s="281"/>
      <c r="C7" s="282">
        <v>55.8</v>
      </c>
      <c r="D7" s="282">
        <v>65.7</v>
      </c>
      <c r="E7" s="282">
        <v>71.7</v>
      </c>
      <c r="F7" s="282">
        <v>70.900000000000006</v>
      </c>
      <c r="G7" s="282">
        <v>63.3</v>
      </c>
      <c r="H7" s="281"/>
      <c r="I7" s="283">
        <v>9.2799999999999994</v>
      </c>
      <c r="J7" s="283">
        <v>5.86</v>
      </c>
      <c r="K7" s="283">
        <v>0.64</v>
      </c>
      <c r="L7" s="283">
        <v>1.0900000000000001</v>
      </c>
      <c r="M7" s="283">
        <v>1.77</v>
      </c>
    </row>
    <row r="8" spans="1:13" ht="20.100000000000001" customHeight="1">
      <c r="A8" s="335"/>
      <c r="B8" s="281" t="s">
        <v>334</v>
      </c>
      <c r="C8" s="282">
        <v>-1.8</v>
      </c>
      <c r="D8" s="282">
        <v>-1.2</v>
      </c>
      <c r="E8" s="282">
        <v>0.1</v>
      </c>
      <c r="F8" s="282">
        <v>1.6</v>
      </c>
      <c r="G8" s="282">
        <v>3.1</v>
      </c>
      <c r="H8" s="281" t="s">
        <v>334</v>
      </c>
      <c r="I8" s="283">
        <v>5.82</v>
      </c>
      <c r="J8" s="283">
        <v>1.73</v>
      </c>
      <c r="K8" s="283">
        <v>-3.24</v>
      </c>
      <c r="L8" s="283">
        <v>-3.38</v>
      </c>
      <c r="M8" s="283">
        <v>-1.91</v>
      </c>
    </row>
    <row r="9" spans="1:13" ht="20.100000000000001" customHeight="1">
      <c r="A9" s="165" t="s">
        <v>171</v>
      </c>
      <c r="B9" s="280"/>
      <c r="C9" s="82">
        <v>56.2</v>
      </c>
      <c r="D9" s="82">
        <v>64.7</v>
      </c>
      <c r="E9" s="82">
        <v>69.599999999999994</v>
      </c>
      <c r="F9" s="82">
        <v>68.5</v>
      </c>
      <c r="G9" s="82">
        <v>61.5</v>
      </c>
      <c r="H9" s="280"/>
      <c r="I9" s="279">
        <v>4.37</v>
      </c>
      <c r="J9" s="279">
        <v>5.08</v>
      </c>
      <c r="K9" s="279">
        <v>2.8</v>
      </c>
      <c r="L9" s="279">
        <v>2.4</v>
      </c>
      <c r="M9" s="279">
        <v>3.42</v>
      </c>
    </row>
    <row r="10" spans="1:13" ht="20.100000000000001" customHeight="1">
      <c r="A10" s="165"/>
      <c r="B10" s="280" t="s">
        <v>334</v>
      </c>
      <c r="C10" s="82">
        <v>-0.1</v>
      </c>
      <c r="D10" s="82">
        <v>-1.3</v>
      </c>
      <c r="E10" s="82">
        <v>-0.8</v>
      </c>
      <c r="F10" s="82">
        <v>-0.1</v>
      </c>
      <c r="G10" s="82">
        <v>0.8</v>
      </c>
      <c r="H10" s="280" t="s">
        <v>334</v>
      </c>
      <c r="I10" s="279">
        <v>1.23</v>
      </c>
      <c r="J10" s="279">
        <v>1.1399999999999999</v>
      </c>
      <c r="K10" s="279">
        <v>-0.66</v>
      </c>
      <c r="L10" s="279">
        <v>-1.1100000000000001</v>
      </c>
      <c r="M10" s="279">
        <v>-0.02</v>
      </c>
    </row>
    <row r="11" spans="1:13" ht="20.100000000000001" customHeight="1">
      <c r="A11" s="335" t="s">
        <v>336</v>
      </c>
      <c r="B11" s="281"/>
      <c r="C11" s="282">
        <v>59.5</v>
      </c>
      <c r="D11" s="282">
        <v>67.599999999999994</v>
      </c>
      <c r="E11" s="282">
        <v>72.900000000000006</v>
      </c>
      <c r="F11" s="282">
        <v>72.099999999999994</v>
      </c>
      <c r="G11" s="282">
        <v>66.2</v>
      </c>
      <c r="H11" s="281"/>
      <c r="I11" s="283">
        <v>9.52</v>
      </c>
      <c r="J11" s="283">
        <v>4.05</v>
      </c>
      <c r="K11" s="283">
        <v>2.93</v>
      </c>
      <c r="L11" s="283">
        <v>1.45</v>
      </c>
      <c r="M11" s="283">
        <v>1.48</v>
      </c>
    </row>
    <row r="12" spans="1:13" ht="20.100000000000001" customHeight="1">
      <c r="A12" s="335"/>
      <c r="B12" s="281" t="s">
        <v>334</v>
      </c>
      <c r="C12" s="282">
        <v>0.2</v>
      </c>
      <c r="D12" s="282">
        <v>-0.9</v>
      </c>
      <c r="E12" s="282">
        <v>0.2</v>
      </c>
      <c r="F12" s="282">
        <v>1.6</v>
      </c>
      <c r="G12" s="282">
        <v>4.0999999999999996</v>
      </c>
      <c r="H12" s="281" t="s">
        <v>334</v>
      </c>
      <c r="I12" s="283">
        <v>5.78</v>
      </c>
      <c r="J12" s="283">
        <v>0.28000000000000003</v>
      </c>
      <c r="K12" s="283">
        <v>-1.45</v>
      </c>
      <c r="L12" s="283">
        <v>-3.03</v>
      </c>
      <c r="M12" s="283">
        <v>-2.2999999999999998</v>
      </c>
    </row>
    <row r="13" spans="1:13" ht="20.100000000000001" customHeight="1">
      <c r="A13" s="284" t="s">
        <v>337</v>
      </c>
      <c r="B13" s="280"/>
      <c r="C13" s="82">
        <v>57.6</v>
      </c>
      <c r="D13" s="82">
        <v>64.400000000000006</v>
      </c>
      <c r="E13" s="82">
        <v>70.599999999999994</v>
      </c>
      <c r="F13" s="82">
        <v>68.599999999999994</v>
      </c>
      <c r="G13" s="82">
        <v>62.2</v>
      </c>
      <c r="H13" s="280"/>
      <c r="I13" s="279">
        <v>4.96</v>
      </c>
      <c r="J13" s="279">
        <v>5.31</v>
      </c>
      <c r="K13" s="279">
        <v>1.9</v>
      </c>
      <c r="L13" s="279">
        <v>1.93</v>
      </c>
      <c r="M13" s="279">
        <v>2.0499999999999998</v>
      </c>
    </row>
    <row r="14" spans="1:13" ht="20.100000000000001" customHeight="1">
      <c r="A14" s="165"/>
      <c r="B14" s="280" t="s">
        <v>334</v>
      </c>
      <c r="C14" s="82">
        <v>0.8</v>
      </c>
      <c r="D14" s="82">
        <v>-2.1</v>
      </c>
      <c r="E14" s="82">
        <v>0.3</v>
      </c>
      <c r="F14" s="82">
        <v>0.3</v>
      </c>
      <c r="G14" s="82">
        <v>2.2000000000000002</v>
      </c>
      <c r="H14" s="280" t="s">
        <v>334</v>
      </c>
      <c r="I14" s="279">
        <v>1.23</v>
      </c>
      <c r="J14" s="279">
        <v>0.78</v>
      </c>
      <c r="K14" s="279">
        <v>-2.5</v>
      </c>
      <c r="L14" s="279">
        <v>-2.2400000000000002</v>
      </c>
      <c r="M14" s="279">
        <v>-1.34</v>
      </c>
    </row>
    <row r="15" spans="1:13" ht="20.100000000000001" customHeight="1">
      <c r="A15" s="165"/>
      <c r="B15" s="280"/>
      <c r="C15" s="82"/>
      <c r="D15" s="82"/>
      <c r="E15" s="82"/>
      <c r="F15" s="82"/>
      <c r="G15" s="82"/>
      <c r="H15" s="280" t="s">
        <v>338</v>
      </c>
      <c r="I15" s="285" t="s">
        <v>54</v>
      </c>
      <c r="J15" s="279">
        <v>0.5</v>
      </c>
      <c r="K15" s="279">
        <v>5.5</v>
      </c>
      <c r="L15" s="279">
        <v>6.3</v>
      </c>
      <c r="M15" s="279">
        <v>3</v>
      </c>
    </row>
    <row r="16" spans="1:13" ht="20.100000000000001" customHeight="1">
      <c r="A16" s="335" t="s">
        <v>339</v>
      </c>
      <c r="B16" s="281"/>
      <c r="C16" s="282">
        <v>59.3</v>
      </c>
      <c r="D16" s="282">
        <v>66.2</v>
      </c>
      <c r="E16" s="282">
        <v>70.2</v>
      </c>
      <c r="F16" s="282">
        <v>69.400000000000006</v>
      </c>
      <c r="G16" s="282">
        <v>63.5</v>
      </c>
      <c r="H16" s="281"/>
      <c r="I16" s="283">
        <v>3.89</v>
      </c>
      <c r="J16" s="283">
        <v>8.67</v>
      </c>
      <c r="K16" s="283">
        <v>0.53</v>
      </c>
      <c r="L16" s="283">
        <v>1.67</v>
      </c>
      <c r="M16" s="283">
        <v>1.32</v>
      </c>
    </row>
    <row r="17" spans="1:13" ht="20.100000000000001" customHeight="1">
      <c r="A17" s="335"/>
      <c r="B17" s="281" t="s">
        <v>334</v>
      </c>
      <c r="C17" s="282">
        <v>0.6</v>
      </c>
      <c r="D17" s="282">
        <v>-2.4</v>
      </c>
      <c r="E17" s="282">
        <v>-2.2999999999999998</v>
      </c>
      <c r="F17" s="282">
        <v>-1.4</v>
      </c>
      <c r="G17" s="282">
        <v>0.6</v>
      </c>
      <c r="H17" s="281" t="s">
        <v>334</v>
      </c>
      <c r="I17" s="283">
        <v>0.09</v>
      </c>
      <c r="J17" s="283">
        <v>3.94</v>
      </c>
      <c r="K17" s="283">
        <v>-3.32</v>
      </c>
      <c r="L17" s="283">
        <v>-2.6</v>
      </c>
      <c r="M17" s="283">
        <v>-2.33</v>
      </c>
    </row>
    <row r="18" spans="1:13" ht="20.100000000000001" customHeight="1">
      <c r="A18" s="165" t="s">
        <v>178</v>
      </c>
      <c r="B18" s="280"/>
      <c r="C18" s="82">
        <v>59.3</v>
      </c>
      <c r="D18" s="82">
        <v>67.2</v>
      </c>
      <c r="E18" s="82">
        <v>71.2</v>
      </c>
      <c r="F18" s="82">
        <v>70.400000000000006</v>
      </c>
      <c r="G18" s="82">
        <v>65</v>
      </c>
      <c r="H18" s="280"/>
      <c r="I18" s="279">
        <v>5.67</v>
      </c>
      <c r="J18" s="279">
        <v>7.9</v>
      </c>
      <c r="K18" s="279">
        <v>1.91</v>
      </c>
      <c r="L18" s="279">
        <v>1.6</v>
      </c>
      <c r="M18" s="279">
        <v>3.15</v>
      </c>
    </row>
    <row r="19" spans="1:13" ht="20.100000000000001" customHeight="1">
      <c r="A19" s="165"/>
      <c r="B19" s="280" t="s">
        <v>334</v>
      </c>
      <c r="C19" s="82">
        <v>2</v>
      </c>
      <c r="D19" s="82">
        <v>0.3</v>
      </c>
      <c r="E19" s="82">
        <v>0.4</v>
      </c>
      <c r="F19" s="82">
        <v>1.4</v>
      </c>
      <c r="G19" s="82">
        <v>4.2</v>
      </c>
      <c r="H19" s="280" t="s">
        <v>334</v>
      </c>
      <c r="I19" s="279">
        <v>1.54</v>
      </c>
      <c r="J19" s="279">
        <v>2.64</v>
      </c>
      <c r="K19" s="279">
        <v>-2.41</v>
      </c>
      <c r="L19" s="279">
        <v>-2.6</v>
      </c>
      <c r="M19" s="279">
        <v>0.01</v>
      </c>
    </row>
    <row r="20" spans="1:13" ht="20.100000000000001" customHeight="1">
      <c r="A20" s="286" t="s">
        <v>180</v>
      </c>
      <c r="B20" s="281"/>
      <c r="C20" s="282">
        <v>55.7</v>
      </c>
      <c r="D20" s="282">
        <v>64.3</v>
      </c>
      <c r="E20" s="282">
        <v>69.599999999999994</v>
      </c>
      <c r="F20" s="282">
        <v>68.5</v>
      </c>
      <c r="G20" s="282">
        <v>61.2</v>
      </c>
      <c r="H20" s="281"/>
      <c r="I20" s="283">
        <v>6.63</v>
      </c>
      <c r="J20" s="283">
        <v>4.7300000000000004</v>
      </c>
      <c r="K20" s="283">
        <v>2.36</v>
      </c>
      <c r="L20" s="283">
        <v>1.06</v>
      </c>
      <c r="M20" s="283">
        <v>3.31</v>
      </c>
    </row>
    <row r="21" spans="1:13" ht="20.100000000000001" customHeight="1">
      <c r="A21" s="286"/>
      <c r="B21" s="281" t="s">
        <v>334</v>
      </c>
      <c r="C21" s="282">
        <v>-0.4</v>
      </c>
      <c r="D21" s="282">
        <v>-1.5</v>
      </c>
      <c r="E21" s="282">
        <v>-0.5</v>
      </c>
      <c r="F21" s="282">
        <v>0.4</v>
      </c>
      <c r="G21" s="282">
        <v>2.1</v>
      </c>
      <c r="H21" s="281" t="s">
        <v>334</v>
      </c>
      <c r="I21" s="283">
        <v>2.96</v>
      </c>
      <c r="J21" s="283">
        <v>0.27</v>
      </c>
      <c r="K21" s="283">
        <v>-1.63</v>
      </c>
      <c r="L21" s="283">
        <v>-3.23</v>
      </c>
      <c r="M21" s="283">
        <v>-0.63</v>
      </c>
    </row>
    <row r="22" spans="1:13" ht="20.100000000000001" customHeight="1">
      <c r="A22" s="331" t="s">
        <v>340</v>
      </c>
      <c r="B22" s="280"/>
      <c r="C22" s="82">
        <v>56.3</v>
      </c>
      <c r="D22" s="82">
        <v>65.8</v>
      </c>
      <c r="E22" s="82">
        <v>70.5</v>
      </c>
      <c r="F22" s="82">
        <v>68.599999999999994</v>
      </c>
      <c r="G22" s="82">
        <v>60.9</v>
      </c>
      <c r="H22" s="280"/>
      <c r="I22" s="279">
        <v>3.72</v>
      </c>
      <c r="J22" s="279">
        <v>3.82</v>
      </c>
      <c r="K22" s="279">
        <v>3.35</v>
      </c>
      <c r="L22" s="279">
        <v>3.05</v>
      </c>
      <c r="M22" s="279">
        <v>2.89</v>
      </c>
    </row>
    <row r="23" spans="1:13" ht="20.100000000000001" customHeight="1">
      <c r="A23" s="331"/>
      <c r="B23" s="280" t="s">
        <v>334</v>
      </c>
      <c r="C23" s="82">
        <v>0.1</v>
      </c>
      <c r="D23" s="82">
        <v>0.3</v>
      </c>
      <c r="E23" s="82">
        <v>0.7</v>
      </c>
      <c r="F23" s="82">
        <v>0.1</v>
      </c>
      <c r="G23" s="82">
        <v>1.1000000000000001</v>
      </c>
      <c r="H23" s="280" t="s">
        <v>334</v>
      </c>
      <c r="I23" s="279">
        <v>0.79</v>
      </c>
      <c r="J23" s="279">
        <v>-0.06</v>
      </c>
      <c r="K23" s="279">
        <v>-0.15</v>
      </c>
      <c r="L23" s="279">
        <v>-0.32</v>
      </c>
      <c r="M23" s="279">
        <v>-0.15</v>
      </c>
    </row>
    <row r="24" spans="1:13" ht="20.100000000000001" customHeight="1">
      <c r="A24" s="286" t="s">
        <v>341</v>
      </c>
      <c r="B24" s="281"/>
      <c r="C24" s="282">
        <v>53.6</v>
      </c>
      <c r="D24" s="282">
        <v>64.5</v>
      </c>
      <c r="E24" s="282">
        <v>69.5</v>
      </c>
      <c r="F24" s="282">
        <v>68.5</v>
      </c>
      <c r="G24" s="282">
        <v>61.8</v>
      </c>
      <c r="H24" s="281"/>
      <c r="I24" s="283">
        <v>4.04</v>
      </c>
      <c r="J24" s="283">
        <v>9.34</v>
      </c>
      <c r="K24" s="283">
        <v>1.72</v>
      </c>
      <c r="L24" s="283">
        <v>0.75</v>
      </c>
      <c r="M24" s="283">
        <v>1.87</v>
      </c>
    </row>
    <row r="25" spans="1:13" ht="20.100000000000001" customHeight="1">
      <c r="A25" s="286"/>
      <c r="B25" s="281" t="s">
        <v>334</v>
      </c>
      <c r="C25" s="282">
        <v>-2.1</v>
      </c>
      <c r="D25" s="282">
        <v>-0.4</v>
      </c>
      <c r="E25" s="282">
        <v>0.2</v>
      </c>
      <c r="F25" s="282">
        <v>1.2</v>
      </c>
      <c r="G25" s="282">
        <v>3.5</v>
      </c>
      <c r="H25" s="281" t="s">
        <v>334</v>
      </c>
      <c r="I25" s="283">
        <v>0.55000000000000004</v>
      </c>
      <c r="J25" s="283">
        <v>5.3</v>
      </c>
      <c r="K25" s="283">
        <v>-2.41</v>
      </c>
      <c r="L25" s="283">
        <v>-3.43</v>
      </c>
      <c r="M25" s="283">
        <v>-1.93</v>
      </c>
    </row>
    <row r="26" spans="1:13" ht="20.100000000000001" customHeight="1">
      <c r="A26" s="286"/>
      <c r="B26" s="281"/>
      <c r="C26" s="286"/>
      <c r="D26" s="286"/>
      <c r="E26" s="286"/>
      <c r="F26" s="286"/>
      <c r="G26" s="286"/>
      <c r="H26" s="281" t="s">
        <v>338</v>
      </c>
      <c r="I26" s="287" t="s">
        <v>54</v>
      </c>
      <c r="J26" s="287" t="s">
        <v>54</v>
      </c>
      <c r="K26" s="283">
        <v>2</v>
      </c>
      <c r="L26" s="283">
        <v>1.75</v>
      </c>
      <c r="M26" s="287">
        <v>1.25</v>
      </c>
    </row>
    <row r="28" spans="1:13" ht="12.75">
      <c r="A28" s="163" t="s">
        <v>342</v>
      </c>
    </row>
    <row r="29" spans="1:13" ht="12.75">
      <c r="A29" s="163" t="s">
        <v>343</v>
      </c>
    </row>
  </sheetData>
  <mergeCells count="6">
    <mergeCell ref="A22:A23"/>
    <mergeCell ref="B3:G3"/>
    <mergeCell ref="H3:M3"/>
    <mergeCell ref="A7:A8"/>
    <mergeCell ref="A11:A12"/>
    <mergeCell ref="A16:A17"/>
  </mergeCells>
  <pageMargins left="0.7" right="0.7" top="0.75" bottom="0.75" header="0.3" footer="0.3"/>
  <pageSetup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0"/>
  <sheetViews>
    <sheetView workbookViewId="0">
      <pane ySplit="3" topLeftCell="A4" activePane="bottomLeft" state="frozen"/>
      <selection pane="bottomLeft" activeCell="D11" sqref="D11"/>
    </sheetView>
  </sheetViews>
  <sheetFormatPr defaultRowHeight="12"/>
  <cols>
    <col min="1" max="1" width="17.42578125" customWidth="1"/>
    <col min="2" max="2" width="15.85546875" style="216" customWidth="1"/>
    <col min="3" max="3" width="10" style="57" customWidth="1"/>
    <col min="4" max="4" width="11.7109375" style="57" customWidth="1"/>
    <col min="5" max="5" width="13.28515625" customWidth="1"/>
    <col min="6" max="6" width="42.85546875" customWidth="1"/>
    <col min="7" max="7" width="12" customWidth="1"/>
    <col min="8" max="8" width="12.5703125" customWidth="1"/>
    <col min="10" max="10" width="12.5703125" customWidth="1"/>
  </cols>
  <sheetData>
    <row r="1" spans="1:12">
      <c r="A1" s="56" t="s">
        <v>583</v>
      </c>
    </row>
    <row r="2" spans="1:12" ht="18">
      <c r="A2" s="339" t="s">
        <v>582</v>
      </c>
      <c r="B2" s="339"/>
      <c r="C2" s="339"/>
      <c r="D2" s="339"/>
      <c r="E2" s="339"/>
      <c r="F2" s="339"/>
      <c r="G2" s="339"/>
      <c r="H2" s="340"/>
      <c r="I2" s="336" t="s">
        <v>581</v>
      </c>
      <c r="J2" s="337"/>
      <c r="K2" s="337"/>
      <c r="L2" s="338"/>
    </row>
    <row r="3" spans="1:12" ht="41.25" customHeight="1" thickBot="1">
      <c r="A3" s="142" t="s">
        <v>524</v>
      </c>
      <c r="B3" s="230" t="s">
        <v>0</v>
      </c>
      <c r="C3" s="258" t="s">
        <v>46</v>
      </c>
      <c r="D3" s="144" t="s">
        <v>607</v>
      </c>
      <c r="E3" s="143" t="s">
        <v>577</v>
      </c>
      <c r="F3" s="142" t="s">
        <v>578</v>
      </c>
      <c r="G3" s="144" t="s">
        <v>579</v>
      </c>
      <c r="H3" s="144" t="s">
        <v>580</v>
      </c>
      <c r="I3" s="261" t="s">
        <v>127</v>
      </c>
      <c r="J3" s="144" t="s">
        <v>128</v>
      </c>
      <c r="K3" s="144" t="s">
        <v>129</v>
      </c>
      <c r="L3" s="262" t="s">
        <v>130</v>
      </c>
    </row>
    <row r="4" spans="1:12" ht="15" customHeight="1" thickTop="1">
      <c r="A4" s="145" t="s">
        <v>8</v>
      </c>
      <c r="B4" s="231" t="s">
        <v>90</v>
      </c>
      <c r="C4" s="259">
        <v>0.8</v>
      </c>
      <c r="D4" s="149" t="s">
        <v>100</v>
      </c>
      <c r="E4" s="147" t="s">
        <v>557</v>
      </c>
      <c r="F4" s="145" t="s">
        <v>527</v>
      </c>
      <c r="G4" s="148" t="s">
        <v>54</v>
      </c>
      <c r="H4" s="149" t="s">
        <v>131</v>
      </c>
      <c r="I4" s="149" t="s">
        <v>132</v>
      </c>
      <c r="J4" s="149" t="s">
        <v>133</v>
      </c>
      <c r="K4" s="149" t="s">
        <v>134</v>
      </c>
      <c r="L4" s="149" t="s">
        <v>135</v>
      </c>
    </row>
    <row r="5" spans="1:12" ht="15" customHeight="1">
      <c r="A5" s="145" t="s">
        <v>8</v>
      </c>
      <c r="B5" s="231" t="s">
        <v>448</v>
      </c>
      <c r="C5" s="259">
        <v>0.9</v>
      </c>
      <c r="D5" s="149" t="s">
        <v>100</v>
      </c>
      <c r="E5" s="147" t="s">
        <v>557</v>
      </c>
      <c r="F5" s="145" t="s">
        <v>527</v>
      </c>
      <c r="G5" s="148" t="s">
        <v>139</v>
      </c>
      <c r="H5" s="149" t="s">
        <v>131</v>
      </c>
      <c r="I5" s="148" t="s">
        <v>132</v>
      </c>
      <c r="J5" s="148" t="s">
        <v>133</v>
      </c>
      <c r="K5" s="148" t="s">
        <v>135</v>
      </c>
      <c r="L5" s="148" t="s">
        <v>135</v>
      </c>
    </row>
    <row r="6" spans="1:12" ht="15" customHeight="1">
      <c r="A6" s="145" t="s">
        <v>8</v>
      </c>
      <c r="B6" s="231" t="s">
        <v>449</v>
      </c>
      <c r="C6" s="259">
        <v>1.1000000000000001</v>
      </c>
      <c r="D6" s="149" t="s">
        <v>100</v>
      </c>
      <c r="E6" s="147" t="s">
        <v>557</v>
      </c>
      <c r="F6" s="145" t="s">
        <v>527</v>
      </c>
      <c r="G6" s="149" t="s">
        <v>54</v>
      </c>
      <c r="H6" s="149" t="s">
        <v>138</v>
      </c>
      <c r="I6" s="149" t="s">
        <v>132</v>
      </c>
      <c r="J6" s="149" t="s">
        <v>133</v>
      </c>
      <c r="K6" s="149" t="s">
        <v>134</v>
      </c>
      <c r="L6" s="149" t="s">
        <v>135</v>
      </c>
    </row>
    <row r="7" spans="1:12" ht="15" customHeight="1">
      <c r="A7" s="145" t="s">
        <v>8</v>
      </c>
      <c r="B7" s="231" t="s">
        <v>450</v>
      </c>
      <c r="C7" s="259">
        <v>1.2</v>
      </c>
      <c r="D7" s="149" t="s">
        <v>100</v>
      </c>
      <c r="E7" s="147" t="s">
        <v>557</v>
      </c>
      <c r="F7" s="145" t="s">
        <v>527</v>
      </c>
      <c r="G7" s="148" t="s">
        <v>139</v>
      </c>
      <c r="H7" s="149" t="s">
        <v>138</v>
      </c>
      <c r="I7" s="148" t="s">
        <v>132</v>
      </c>
      <c r="J7" s="148" t="s">
        <v>133</v>
      </c>
      <c r="K7" s="148" t="s">
        <v>135</v>
      </c>
      <c r="L7" s="148" t="s">
        <v>137</v>
      </c>
    </row>
    <row r="8" spans="1:12" ht="15" customHeight="1">
      <c r="A8" s="145" t="s">
        <v>8</v>
      </c>
      <c r="B8" s="231" t="s">
        <v>76</v>
      </c>
      <c r="C8" s="259">
        <v>1.4</v>
      </c>
      <c r="D8" s="149" t="s">
        <v>100</v>
      </c>
      <c r="E8" s="147" t="s">
        <v>571</v>
      </c>
      <c r="F8" s="145" t="s">
        <v>527</v>
      </c>
      <c r="G8" s="149" t="s">
        <v>139</v>
      </c>
      <c r="H8" s="149" t="s">
        <v>138</v>
      </c>
      <c r="I8" s="149" t="s">
        <v>132</v>
      </c>
      <c r="J8" s="149" t="s">
        <v>133</v>
      </c>
      <c r="K8" s="149" t="s">
        <v>135</v>
      </c>
      <c r="L8" s="149" t="s">
        <v>137</v>
      </c>
    </row>
    <row r="9" spans="1:12" ht="15" customHeight="1">
      <c r="A9" s="145" t="s">
        <v>8</v>
      </c>
      <c r="B9" s="231" t="s">
        <v>423</v>
      </c>
      <c r="C9" s="259">
        <v>1.5</v>
      </c>
      <c r="D9" s="149" t="s">
        <v>100</v>
      </c>
      <c r="E9" s="147" t="s">
        <v>556</v>
      </c>
      <c r="F9" s="145" t="s">
        <v>527</v>
      </c>
      <c r="G9" s="148" t="s">
        <v>54</v>
      </c>
      <c r="H9" s="149" t="s">
        <v>138</v>
      </c>
      <c r="I9" s="148" t="s">
        <v>132</v>
      </c>
      <c r="J9" s="148" t="s">
        <v>133</v>
      </c>
      <c r="K9" s="148" t="s">
        <v>135</v>
      </c>
      <c r="L9" s="148" t="s">
        <v>137</v>
      </c>
    </row>
    <row r="10" spans="1:12" ht="15" customHeight="1">
      <c r="A10" s="145" t="s">
        <v>8</v>
      </c>
      <c r="B10" s="231" t="s">
        <v>77</v>
      </c>
      <c r="C10" s="259">
        <v>1.7</v>
      </c>
      <c r="D10" s="149" t="s">
        <v>100</v>
      </c>
      <c r="E10" s="147" t="s">
        <v>568</v>
      </c>
      <c r="F10" s="145" t="s">
        <v>527</v>
      </c>
      <c r="G10" s="149" t="s">
        <v>139</v>
      </c>
      <c r="H10" s="149" t="s">
        <v>138</v>
      </c>
      <c r="I10" s="149" t="s">
        <v>132</v>
      </c>
      <c r="J10" s="149" t="s">
        <v>140</v>
      </c>
      <c r="K10" s="149" t="s">
        <v>135</v>
      </c>
      <c r="L10" s="149" t="s">
        <v>141</v>
      </c>
    </row>
    <row r="11" spans="1:12" ht="15" customHeight="1">
      <c r="A11" s="145" t="s">
        <v>8</v>
      </c>
      <c r="B11" s="231" t="s">
        <v>60</v>
      </c>
      <c r="C11" s="259">
        <v>1.8</v>
      </c>
      <c r="D11" s="149" t="s">
        <v>100</v>
      </c>
      <c r="E11" s="147" t="s">
        <v>555</v>
      </c>
      <c r="F11" s="145" t="s">
        <v>527</v>
      </c>
      <c r="G11" s="148" t="s">
        <v>54</v>
      </c>
      <c r="H11" s="149" t="s">
        <v>142</v>
      </c>
      <c r="I11" s="148" t="s">
        <v>143</v>
      </c>
      <c r="J11" s="148" t="s">
        <v>140</v>
      </c>
      <c r="K11" s="148" t="s">
        <v>135</v>
      </c>
      <c r="L11" s="148" t="s">
        <v>144</v>
      </c>
    </row>
    <row r="12" spans="1:12" ht="15" customHeight="1">
      <c r="A12" s="145" t="s">
        <v>8</v>
      </c>
      <c r="B12" s="231" t="s">
        <v>13</v>
      </c>
      <c r="C12" s="259">
        <v>2</v>
      </c>
      <c r="D12" s="149" t="s">
        <v>100</v>
      </c>
      <c r="E12" s="147" t="s">
        <v>560</v>
      </c>
      <c r="F12" s="145" t="s">
        <v>527</v>
      </c>
      <c r="G12" s="149" t="s">
        <v>139</v>
      </c>
      <c r="H12" s="149" t="s">
        <v>138</v>
      </c>
      <c r="I12" s="149" t="s">
        <v>132</v>
      </c>
      <c r="J12" s="149" t="s">
        <v>140</v>
      </c>
      <c r="K12" s="149" t="s">
        <v>135</v>
      </c>
      <c r="L12" s="149" t="s">
        <v>141</v>
      </c>
    </row>
    <row r="13" spans="1:12" ht="15" customHeight="1">
      <c r="A13" s="145" t="s">
        <v>8</v>
      </c>
      <c r="B13" s="231" t="s">
        <v>354</v>
      </c>
      <c r="C13" s="259">
        <v>2.1</v>
      </c>
      <c r="D13" s="149" t="s">
        <v>100</v>
      </c>
      <c r="E13" s="147" t="s">
        <v>560</v>
      </c>
      <c r="F13" s="145" t="s">
        <v>527</v>
      </c>
      <c r="G13" s="149" t="s">
        <v>139</v>
      </c>
      <c r="H13" s="149" t="s">
        <v>142</v>
      </c>
      <c r="I13" s="149" t="s">
        <v>132</v>
      </c>
      <c r="J13" s="149" t="s">
        <v>133</v>
      </c>
      <c r="K13" s="149" t="s">
        <v>135</v>
      </c>
      <c r="L13" s="149" t="s">
        <v>137</v>
      </c>
    </row>
    <row r="14" spans="1:12" ht="15" customHeight="1">
      <c r="A14" s="145" t="s">
        <v>8</v>
      </c>
      <c r="B14" s="231" t="s">
        <v>27</v>
      </c>
      <c r="C14" s="259">
        <v>2.2000000000000002</v>
      </c>
      <c r="D14" s="149" t="s">
        <v>100</v>
      </c>
      <c r="E14" s="147" t="s">
        <v>555</v>
      </c>
      <c r="F14" s="145" t="s">
        <v>527</v>
      </c>
      <c r="G14" s="149" t="s">
        <v>139</v>
      </c>
      <c r="H14" s="149" t="s">
        <v>138</v>
      </c>
      <c r="I14" s="149" t="s">
        <v>132</v>
      </c>
      <c r="J14" s="149" t="s">
        <v>133</v>
      </c>
      <c r="K14" s="149" t="s">
        <v>135</v>
      </c>
      <c r="L14" s="149" t="s">
        <v>137</v>
      </c>
    </row>
    <row r="15" spans="1:12" ht="15" customHeight="1">
      <c r="A15" s="145" t="s">
        <v>8</v>
      </c>
      <c r="B15" s="231" t="s">
        <v>28</v>
      </c>
      <c r="C15" s="259">
        <v>2.4</v>
      </c>
      <c r="D15" s="149" t="s">
        <v>100</v>
      </c>
      <c r="E15" s="147" t="s">
        <v>560</v>
      </c>
      <c r="F15" s="145" t="s">
        <v>527</v>
      </c>
      <c r="G15" s="148" t="s">
        <v>54</v>
      </c>
      <c r="H15" s="149" t="s">
        <v>138</v>
      </c>
      <c r="I15" s="148" t="s">
        <v>132</v>
      </c>
      <c r="J15" s="148" t="s">
        <v>136</v>
      </c>
      <c r="K15" s="148" t="s">
        <v>134</v>
      </c>
      <c r="L15" s="148" t="s">
        <v>137</v>
      </c>
    </row>
    <row r="16" spans="1:12" ht="15" customHeight="1">
      <c r="A16" s="145" t="s">
        <v>8</v>
      </c>
      <c r="B16" s="231" t="s">
        <v>355</v>
      </c>
      <c r="C16" s="259">
        <v>2.5</v>
      </c>
      <c r="D16" s="149" t="s">
        <v>100</v>
      </c>
      <c r="E16" s="147" t="s">
        <v>554</v>
      </c>
      <c r="F16" s="145" t="s">
        <v>527</v>
      </c>
      <c r="G16" s="148" t="s">
        <v>139</v>
      </c>
      <c r="H16" s="149" t="s">
        <v>142</v>
      </c>
      <c r="I16" s="148" t="s">
        <v>132</v>
      </c>
      <c r="J16" s="148" t="s">
        <v>140</v>
      </c>
      <c r="K16" s="148" t="s">
        <v>134</v>
      </c>
      <c r="L16" s="148" t="s">
        <v>144</v>
      </c>
    </row>
    <row r="17" spans="1:12" ht="15" customHeight="1">
      <c r="A17" s="145" t="s">
        <v>8</v>
      </c>
      <c r="B17" s="231" t="s">
        <v>29</v>
      </c>
      <c r="C17" s="259">
        <v>2.7</v>
      </c>
      <c r="D17" s="149" t="s">
        <v>100</v>
      </c>
      <c r="E17" s="147" t="s">
        <v>554</v>
      </c>
      <c r="F17" s="145" t="s">
        <v>527</v>
      </c>
      <c r="G17" s="148" t="s">
        <v>139</v>
      </c>
      <c r="H17" s="149" t="s">
        <v>138</v>
      </c>
      <c r="I17" s="148" t="s">
        <v>132</v>
      </c>
      <c r="J17" s="148" t="s">
        <v>133</v>
      </c>
      <c r="K17" s="148" t="s">
        <v>135</v>
      </c>
      <c r="L17" s="148" t="s">
        <v>137</v>
      </c>
    </row>
    <row r="18" spans="1:12" ht="15" customHeight="1">
      <c r="A18" s="145" t="s">
        <v>8</v>
      </c>
      <c r="B18" s="231" t="s">
        <v>356</v>
      </c>
      <c r="C18" s="259">
        <v>2.8</v>
      </c>
      <c r="D18" s="149" t="s">
        <v>100</v>
      </c>
      <c r="E18" s="147" t="s">
        <v>554</v>
      </c>
      <c r="F18" s="145" t="s">
        <v>527</v>
      </c>
      <c r="G18" s="149" t="s">
        <v>139</v>
      </c>
      <c r="H18" s="149" t="s">
        <v>142</v>
      </c>
      <c r="I18" s="149" t="s">
        <v>132</v>
      </c>
      <c r="J18" s="149" t="s">
        <v>140</v>
      </c>
      <c r="K18" s="149" t="s">
        <v>134</v>
      </c>
      <c r="L18" s="149" t="s">
        <v>137</v>
      </c>
    </row>
    <row r="19" spans="1:12" ht="15" customHeight="1">
      <c r="A19" s="150" t="s">
        <v>61</v>
      </c>
      <c r="B19" s="232" t="s">
        <v>91</v>
      </c>
      <c r="C19" s="260">
        <v>1.3</v>
      </c>
      <c r="D19" s="151" t="s">
        <v>100</v>
      </c>
      <c r="E19" s="147" t="s">
        <v>557</v>
      </c>
      <c r="F19" s="150" t="s">
        <v>145</v>
      </c>
      <c r="G19" s="148" t="s">
        <v>54</v>
      </c>
      <c r="H19" s="148" t="s">
        <v>54</v>
      </c>
      <c r="I19" s="148" t="s">
        <v>54</v>
      </c>
      <c r="J19" s="148" t="s">
        <v>54</v>
      </c>
      <c r="K19" s="148" t="s">
        <v>54</v>
      </c>
      <c r="L19" s="148" t="s">
        <v>54</v>
      </c>
    </row>
    <row r="20" spans="1:12" ht="15" customHeight="1">
      <c r="A20" s="150" t="s">
        <v>61</v>
      </c>
      <c r="B20" s="232" t="s">
        <v>424</v>
      </c>
      <c r="C20" s="260">
        <v>1.5</v>
      </c>
      <c r="D20" s="151" t="s">
        <v>100</v>
      </c>
      <c r="E20" s="147" t="s">
        <v>556</v>
      </c>
      <c r="F20" s="150" t="s">
        <v>145</v>
      </c>
      <c r="G20" s="148" t="s">
        <v>54</v>
      </c>
      <c r="H20" s="151" t="s">
        <v>54</v>
      </c>
      <c r="I20" s="151" t="s">
        <v>54</v>
      </c>
      <c r="J20" s="151" t="s">
        <v>54</v>
      </c>
      <c r="K20" s="151" t="s">
        <v>54</v>
      </c>
      <c r="L20" s="151" t="s">
        <v>54</v>
      </c>
    </row>
    <row r="21" spans="1:12" ht="15" customHeight="1">
      <c r="A21" s="150" t="s">
        <v>61</v>
      </c>
      <c r="B21" s="232" t="s">
        <v>62</v>
      </c>
      <c r="C21" s="260">
        <v>2</v>
      </c>
      <c r="D21" s="151" t="s">
        <v>100</v>
      </c>
      <c r="E21" s="147" t="s">
        <v>555</v>
      </c>
      <c r="F21" s="150" t="s">
        <v>145</v>
      </c>
      <c r="G21" s="148" t="s">
        <v>54</v>
      </c>
      <c r="H21" s="148" t="s">
        <v>138</v>
      </c>
      <c r="I21" s="148" t="s">
        <v>54</v>
      </c>
      <c r="J21" s="148" t="s">
        <v>54</v>
      </c>
      <c r="K21" s="148" t="s">
        <v>54</v>
      </c>
      <c r="L21" s="148" t="s">
        <v>54</v>
      </c>
    </row>
    <row r="22" spans="1:12" ht="15" customHeight="1">
      <c r="A22" s="150" t="s">
        <v>95</v>
      </c>
      <c r="B22" s="232" t="s">
        <v>114</v>
      </c>
      <c r="C22" s="260">
        <v>0.6</v>
      </c>
      <c r="D22" s="149" t="s">
        <v>97</v>
      </c>
      <c r="E22" s="152" t="s">
        <v>559</v>
      </c>
      <c r="F22" s="145" t="s">
        <v>146</v>
      </c>
      <c r="G22" s="148" t="s">
        <v>54</v>
      </c>
      <c r="H22" s="148" t="s">
        <v>54</v>
      </c>
      <c r="I22" s="148" t="s">
        <v>54</v>
      </c>
      <c r="J22" s="148" t="s">
        <v>54</v>
      </c>
      <c r="K22" s="148" t="s">
        <v>54</v>
      </c>
      <c r="L22" s="148" t="s">
        <v>54</v>
      </c>
    </row>
    <row r="23" spans="1:12" ht="15" customHeight="1">
      <c r="A23" s="150" t="s">
        <v>95</v>
      </c>
      <c r="B23" s="232" t="s">
        <v>115</v>
      </c>
      <c r="C23" s="260">
        <v>1.2</v>
      </c>
      <c r="D23" s="149" t="s">
        <v>97</v>
      </c>
      <c r="E23" s="152" t="s">
        <v>559</v>
      </c>
      <c r="F23" s="145" t="s">
        <v>146</v>
      </c>
      <c r="G23" s="148" t="s">
        <v>54</v>
      </c>
      <c r="H23" s="148" t="s">
        <v>54</v>
      </c>
      <c r="I23" s="148" t="s">
        <v>54</v>
      </c>
      <c r="J23" s="148" t="s">
        <v>54</v>
      </c>
      <c r="K23" s="148" t="s">
        <v>54</v>
      </c>
      <c r="L23" s="148" t="s">
        <v>54</v>
      </c>
    </row>
    <row r="24" spans="1:12" ht="15" customHeight="1">
      <c r="A24" s="150" t="s">
        <v>95</v>
      </c>
      <c r="B24" s="232" t="s">
        <v>473</v>
      </c>
      <c r="C24" s="260">
        <v>1.5</v>
      </c>
      <c r="D24" s="149" t="s">
        <v>97</v>
      </c>
      <c r="E24" s="152" t="s">
        <v>559</v>
      </c>
      <c r="F24" s="145" t="s">
        <v>146</v>
      </c>
      <c r="G24" s="148" t="s">
        <v>54</v>
      </c>
      <c r="H24" s="148" t="s">
        <v>54</v>
      </c>
      <c r="I24" s="148" t="s">
        <v>54</v>
      </c>
      <c r="J24" s="148" t="s">
        <v>54</v>
      </c>
      <c r="K24" s="148" t="s">
        <v>54</v>
      </c>
      <c r="L24" s="148" t="s">
        <v>54</v>
      </c>
    </row>
    <row r="25" spans="1:12" ht="15" customHeight="1">
      <c r="A25" s="150" t="s">
        <v>95</v>
      </c>
      <c r="B25" s="232" t="s">
        <v>116</v>
      </c>
      <c r="C25" s="260">
        <v>1.7</v>
      </c>
      <c r="D25" s="149" t="s">
        <v>97</v>
      </c>
      <c r="E25" s="152" t="s">
        <v>559</v>
      </c>
      <c r="F25" s="145" t="s">
        <v>146</v>
      </c>
      <c r="G25" s="148" t="s">
        <v>54</v>
      </c>
      <c r="H25" s="148" t="s">
        <v>54</v>
      </c>
      <c r="I25" s="148" t="s">
        <v>54</v>
      </c>
      <c r="J25" s="148" t="s">
        <v>54</v>
      </c>
      <c r="K25" s="148" t="s">
        <v>54</v>
      </c>
      <c r="L25" s="148" t="s">
        <v>54</v>
      </c>
    </row>
    <row r="26" spans="1:12" ht="15" customHeight="1">
      <c r="A26" s="150" t="s">
        <v>95</v>
      </c>
      <c r="B26" s="232" t="s">
        <v>460</v>
      </c>
      <c r="C26" s="260">
        <v>1.9</v>
      </c>
      <c r="D26" s="149" t="s">
        <v>97</v>
      </c>
      <c r="E26" s="152" t="s">
        <v>558</v>
      </c>
      <c r="F26" s="145" t="s">
        <v>146</v>
      </c>
      <c r="G26" s="148" t="s">
        <v>54</v>
      </c>
      <c r="H26" s="148" t="s">
        <v>54</v>
      </c>
      <c r="I26" s="148" t="s">
        <v>54</v>
      </c>
      <c r="J26" s="148" t="s">
        <v>54</v>
      </c>
      <c r="K26" s="148" t="s">
        <v>54</v>
      </c>
      <c r="L26" s="148" t="s">
        <v>54</v>
      </c>
    </row>
    <row r="27" spans="1:12" ht="15" customHeight="1">
      <c r="A27" s="150" t="s">
        <v>95</v>
      </c>
      <c r="B27" s="232" t="s">
        <v>461</v>
      </c>
      <c r="C27" s="260">
        <v>2.1</v>
      </c>
      <c r="D27" s="149" t="s">
        <v>97</v>
      </c>
      <c r="E27" s="152" t="s">
        <v>558</v>
      </c>
      <c r="F27" s="145" t="s">
        <v>146</v>
      </c>
      <c r="G27" s="151" t="s">
        <v>54</v>
      </c>
      <c r="H27" s="148" t="s">
        <v>54</v>
      </c>
      <c r="I27" s="151" t="s">
        <v>54</v>
      </c>
      <c r="J27" s="151" t="s">
        <v>54</v>
      </c>
      <c r="K27" s="151" t="s">
        <v>54</v>
      </c>
      <c r="L27" s="151" t="s">
        <v>54</v>
      </c>
    </row>
    <row r="28" spans="1:12" ht="15" customHeight="1">
      <c r="A28" s="145" t="s">
        <v>95</v>
      </c>
      <c r="B28" s="231" t="s">
        <v>96</v>
      </c>
      <c r="C28" s="259">
        <v>2.1</v>
      </c>
      <c r="D28" s="149" t="s">
        <v>97</v>
      </c>
      <c r="E28" s="147" t="s">
        <v>558</v>
      </c>
      <c r="F28" s="145" t="s">
        <v>146</v>
      </c>
      <c r="G28" s="149" t="s">
        <v>54</v>
      </c>
      <c r="H28" s="149" t="s">
        <v>54</v>
      </c>
      <c r="I28" s="149" t="s">
        <v>54</v>
      </c>
      <c r="J28" s="149" t="s">
        <v>54</v>
      </c>
      <c r="K28" s="149" t="s">
        <v>54</v>
      </c>
      <c r="L28" s="149" t="s">
        <v>54</v>
      </c>
    </row>
    <row r="29" spans="1:12" ht="15" customHeight="1">
      <c r="A29" s="145" t="s">
        <v>95</v>
      </c>
      <c r="B29" s="231" t="s">
        <v>98</v>
      </c>
      <c r="C29" s="259">
        <v>2.2999999999999998</v>
      </c>
      <c r="D29" s="149" t="s">
        <v>97</v>
      </c>
      <c r="E29" s="147" t="s">
        <v>558</v>
      </c>
      <c r="F29" s="145" t="s">
        <v>146</v>
      </c>
      <c r="G29" s="149" t="s">
        <v>54</v>
      </c>
      <c r="H29" s="149" t="s">
        <v>54</v>
      </c>
      <c r="I29" s="149" t="s">
        <v>54</v>
      </c>
      <c r="J29" s="149" t="s">
        <v>54</v>
      </c>
      <c r="K29" s="149" t="s">
        <v>54</v>
      </c>
      <c r="L29" s="149" t="s">
        <v>54</v>
      </c>
    </row>
    <row r="30" spans="1:12" ht="15" customHeight="1">
      <c r="A30" s="145" t="s">
        <v>95</v>
      </c>
      <c r="B30" s="231" t="s">
        <v>99</v>
      </c>
      <c r="C30" s="259">
        <v>2.7</v>
      </c>
      <c r="D30" s="149" t="s">
        <v>97</v>
      </c>
      <c r="E30" s="147" t="s">
        <v>558</v>
      </c>
      <c r="F30" s="145" t="s">
        <v>146</v>
      </c>
      <c r="G30" s="149" t="s">
        <v>147</v>
      </c>
      <c r="H30" s="149" t="s">
        <v>54</v>
      </c>
      <c r="I30" s="149" t="s">
        <v>132</v>
      </c>
      <c r="J30" s="149" t="s">
        <v>140</v>
      </c>
      <c r="K30" s="149" t="s">
        <v>135</v>
      </c>
      <c r="L30" s="149" t="s">
        <v>137</v>
      </c>
    </row>
    <row r="31" spans="1:12" ht="15" customHeight="1">
      <c r="A31" s="145" t="s">
        <v>95</v>
      </c>
      <c r="B31" s="231" t="s">
        <v>462</v>
      </c>
      <c r="C31" s="259">
        <v>3</v>
      </c>
      <c r="D31" s="149" t="s">
        <v>97</v>
      </c>
      <c r="E31" s="147" t="s">
        <v>558</v>
      </c>
      <c r="F31" s="145" t="s">
        <v>146</v>
      </c>
      <c r="G31" s="149" t="s">
        <v>54</v>
      </c>
      <c r="H31" s="149" t="s">
        <v>54</v>
      </c>
      <c r="I31" s="149" t="s">
        <v>54</v>
      </c>
      <c r="J31" s="149" t="s">
        <v>54</v>
      </c>
      <c r="K31" s="149" t="s">
        <v>54</v>
      </c>
      <c r="L31" s="149" t="s">
        <v>54</v>
      </c>
    </row>
    <row r="32" spans="1:12" ht="15" customHeight="1">
      <c r="A32" s="145" t="s">
        <v>12</v>
      </c>
      <c r="B32" s="231" t="s">
        <v>451</v>
      </c>
      <c r="C32" s="259">
        <v>0.6</v>
      </c>
      <c r="D32" s="149" t="s">
        <v>100</v>
      </c>
      <c r="E32" s="147" t="s">
        <v>557</v>
      </c>
      <c r="F32" s="145" t="s">
        <v>527</v>
      </c>
      <c r="G32" s="149" t="s">
        <v>139</v>
      </c>
      <c r="H32" s="149" t="s">
        <v>131</v>
      </c>
      <c r="I32" s="149" t="s">
        <v>132</v>
      </c>
      <c r="J32" s="149" t="s">
        <v>136</v>
      </c>
      <c r="K32" s="149" t="s">
        <v>135</v>
      </c>
      <c r="L32" s="149" t="s">
        <v>135</v>
      </c>
    </row>
    <row r="33" spans="1:12" ht="15" customHeight="1">
      <c r="A33" s="145" t="s">
        <v>12</v>
      </c>
      <c r="B33" s="231" t="s">
        <v>452</v>
      </c>
      <c r="C33" s="259">
        <v>0.9</v>
      </c>
      <c r="D33" s="149" t="s">
        <v>100</v>
      </c>
      <c r="E33" s="147" t="s">
        <v>557</v>
      </c>
      <c r="F33" s="145" t="s">
        <v>527</v>
      </c>
      <c r="G33" s="149" t="s">
        <v>139</v>
      </c>
      <c r="H33" s="149" t="s">
        <v>131</v>
      </c>
      <c r="I33" s="149" t="s">
        <v>132</v>
      </c>
      <c r="J33" s="149" t="s">
        <v>133</v>
      </c>
      <c r="K33" s="149" t="s">
        <v>135</v>
      </c>
      <c r="L33" s="149" t="s">
        <v>135</v>
      </c>
    </row>
    <row r="34" spans="1:12" ht="15" customHeight="1">
      <c r="A34" s="145" t="s">
        <v>12</v>
      </c>
      <c r="B34" s="231" t="s">
        <v>78</v>
      </c>
      <c r="C34" s="259">
        <v>1.6</v>
      </c>
      <c r="D34" s="149" t="s">
        <v>100</v>
      </c>
      <c r="E34" s="147" t="s">
        <v>556</v>
      </c>
      <c r="F34" s="145" t="s">
        <v>527</v>
      </c>
      <c r="G34" s="149" t="s">
        <v>139</v>
      </c>
      <c r="H34" s="149" t="s">
        <v>138</v>
      </c>
      <c r="I34" s="149" t="s">
        <v>132</v>
      </c>
      <c r="J34" s="149" t="s">
        <v>133</v>
      </c>
      <c r="K34" s="149" t="s">
        <v>135</v>
      </c>
      <c r="L34" s="149" t="s">
        <v>137</v>
      </c>
    </row>
    <row r="35" spans="1:12" ht="15" customHeight="1">
      <c r="A35" s="145" t="s">
        <v>12</v>
      </c>
      <c r="B35" s="231" t="s">
        <v>79</v>
      </c>
      <c r="C35" s="259">
        <v>1.8</v>
      </c>
      <c r="D35" s="149" t="s">
        <v>100</v>
      </c>
      <c r="E35" s="147" t="s">
        <v>556</v>
      </c>
      <c r="F35" s="145" t="s">
        <v>527</v>
      </c>
      <c r="G35" s="149" t="s">
        <v>139</v>
      </c>
      <c r="H35" s="149" t="s">
        <v>138</v>
      </c>
      <c r="I35" s="149" t="s">
        <v>132</v>
      </c>
      <c r="J35" s="149" t="s">
        <v>133</v>
      </c>
      <c r="K35" s="149" t="s">
        <v>135</v>
      </c>
      <c r="L35" s="149" t="s">
        <v>137</v>
      </c>
    </row>
    <row r="36" spans="1:12" ht="15" customHeight="1">
      <c r="A36" s="145" t="s">
        <v>12</v>
      </c>
      <c r="B36" s="231" t="s">
        <v>30</v>
      </c>
      <c r="C36" s="259">
        <v>2.1</v>
      </c>
      <c r="D36" s="149" t="s">
        <v>100</v>
      </c>
      <c r="E36" s="147" t="s">
        <v>555</v>
      </c>
      <c r="F36" s="145" t="s">
        <v>527</v>
      </c>
      <c r="G36" s="149" t="s">
        <v>139</v>
      </c>
      <c r="H36" s="149" t="s">
        <v>138</v>
      </c>
      <c r="I36" s="149" t="s">
        <v>132</v>
      </c>
      <c r="J36" s="149" t="s">
        <v>133</v>
      </c>
      <c r="K36" s="149" t="s">
        <v>135</v>
      </c>
      <c r="L36" s="149" t="s">
        <v>137</v>
      </c>
    </row>
    <row r="37" spans="1:12" ht="15" customHeight="1">
      <c r="A37" s="145" t="s">
        <v>12</v>
      </c>
      <c r="B37" s="231" t="s">
        <v>357</v>
      </c>
      <c r="C37" s="259">
        <v>2.2999999999999998</v>
      </c>
      <c r="D37" s="149" t="s">
        <v>100</v>
      </c>
      <c r="E37" s="147" t="s">
        <v>554</v>
      </c>
      <c r="F37" s="145" t="s">
        <v>527</v>
      </c>
      <c r="G37" s="149" t="s">
        <v>139</v>
      </c>
      <c r="H37" s="149" t="s">
        <v>142</v>
      </c>
      <c r="I37" s="149" t="s">
        <v>132</v>
      </c>
      <c r="J37" s="149" t="s">
        <v>140</v>
      </c>
      <c r="K37" s="149" t="s">
        <v>134</v>
      </c>
      <c r="L37" s="149" t="s">
        <v>141</v>
      </c>
    </row>
    <row r="38" spans="1:12" ht="15" customHeight="1">
      <c r="A38" s="145" t="s">
        <v>12</v>
      </c>
      <c r="B38" s="231" t="s">
        <v>358</v>
      </c>
      <c r="C38" s="259">
        <v>2.6</v>
      </c>
      <c r="D38" s="149" t="s">
        <v>100</v>
      </c>
      <c r="E38" s="147" t="s">
        <v>554</v>
      </c>
      <c r="F38" s="145" t="s">
        <v>527</v>
      </c>
      <c r="G38" s="149" t="s">
        <v>139</v>
      </c>
      <c r="H38" s="149" t="s">
        <v>138</v>
      </c>
      <c r="I38" s="149" t="s">
        <v>143</v>
      </c>
      <c r="J38" s="149" t="s">
        <v>140</v>
      </c>
      <c r="K38" s="149" t="s">
        <v>135</v>
      </c>
      <c r="L38" s="149" t="s">
        <v>144</v>
      </c>
    </row>
    <row r="39" spans="1:12" ht="15" customHeight="1">
      <c r="A39" s="145" t="s">
        <v>3</v>
      </c>
      <c r="B39" s="231" t="s">
        <v>92</v>
      </c>
      <c r="C39" s="259">
        <v>0.6</v>
      </c>
      <c r="D39" s="149" t="s">
        <v>100</v>
      </c>
      <c r="E39" s="147" t="s">
        <v>557</v>
      </c>
      <c r="F39" s="145" t="s">
        <v>528</v>
      </c>
      <c r="G39" s="149" t="s">
        <v>54</v>
      </c>
      <c r="H39" s="149" t="s">
        <v>138</v>
      </c>
      <c r="I39" s="149" t="s">
        <v>132</v>
      </c>
      <c r="J39" s="149" t="s">
        <v>133</v>
      </c>
      <c r="K39" s="149" t="s">
        <v>135</v>
      </c>
      <c r="L39" s="149" t="s">
        <v>137</v>
      </c>
    </row>
    <row r="40" spans="1:12" ht="15" customHeight="1">
      <c r="A40" s="145" t="s">
        <v>3</v>
      </c>
      <c r="B40" s="231" t="s">
        <v>80</v>
      </c>
      <c r="C40" s="259">
        <v>0.9</v>
      </c>
      <c r="D40" s="149" t="s">
        <v>100</v>
      </c>
      <c r="E40" s="147" t="s">
        <v>570</v>
      </c>
      <c r="F40" s="145" t="s">
        <v>528</v>
      </c>
      <c r="G40" s="149" t="s">
        <v>139</v>
      </c>
      <c r="H40" s="149" t="s">
        <v>131</v>
      </c>
      <c r="I40" s="149" t="s">
        <v>132</v>
      </c>
      <c r="J40" s="149" t="s">
        <v>133</v>
      </c>
      <c r="K40" s="149" t="s">
        <v>135</v>
      </c>
      <c r="L40" s="149" t="s">
        <v>137</v>
      </c>
    </row>
    <row r="41" spans="1:12" ht="15" customHeight="1">
      <c r="A41" s="145" t="s">
        <v>3</v>
      </c>
      <c r="B41" s="231" t="s">
        <v>402</v>
      </c>
      <c r="C41" s="259">
        <v>1.1000000000000001</v>
      </c>
      <c r="D41" s="149" t="s">
        <v>100</v>
      </c>
      <c r="E41" s="147" t="s">
        <v>568</v>
      </c>
      <c r="F41" s="145" t="s">
        <v>528</v>
      </c>
      <c r="G41" s="149" t="s">
        <v>54</v>
      </c>
      <c r="H41" s="149" t="s">
        <v>142</v>
      </c>
      <c r="I41" s="149" t="s">
        <v>132</v>
      </c>
      <c r="J41" s="149" t="s">
        <v>133</v>
      </c>
      <c r="K41" s="149" t="s">
        <v>135</v>
      </c>
      <c r="L41" s="149" t="s">
        <v>137</v>
      </c>
    </row>
    <row r="42" spans="1:12" ht="15" customHeight="1">
      <c r="A42" s="145" t="s">
        <v>3</v>
      </c>
      <c r="B42" s="231" t="s">
        <v>63</v>
      </c>
      <c r="C42" s="259">
        <v>1.2</v>
      </c>
      <c r="D42" s="149" t="s">
        <v>100</v>
      </c>
      <c r="E42" s="147" t="s">
        <v>568</v>
      </c>
      <c r="F42" s="145" t="s">
        <v>528</v>
      </c>
      <c r="G42" s="149" t="s">
        <v>54</v>
      </c>
      <c r="H42" s="149" t="s">
        <v>138</v>
      </c>
      <c r="I42" s="149" t="s">
        <v>132</v>
      </c>
      <c r="J42" s="149" t="s">
        <v>133</v>
      </c>
      <c r="K42" s="149" t="s">
        <v>135</v>
      </c>
      <c r="L42" s="149" t="s">
        <v>137</v>
      </c>
    </row>
    <row r="43" spans="1:12" ht="15" customHeight="1">
      <c r="A43" s="145" t="s">
        <v>3</v>
      </c>
      <c r="B43" s="231" t="s">
        <v>359</v>
      </c>
      <c r="C43" s="259">
        <v>1.5</v>
      </c>
      <c r="D43" s="149" t="s">
        <v>100</v>
      </c>
      <c r="E43" s="147" t="s">
        <v>561</v>
      </c>
      <c r="F43" s="145" t="s">
        <v>528</v>
      </c>
      <c r="G43" s="149" t="s">
        <v>139</v>
      </c>
      <c r="H43" s="149" t="s">
        <v>142</v>
      </c>
      <c r="I43" s="149" t="s">
        <v>132</v>
      </c>
      <c r="J43" s="149" t="s">
        <v>140</v>
      </c>
      <c r="K43" s="149" t="s">
        <v>135</v>
      </c>
      <c r="L43" s="149" t="s">
        <v>141</v>
      </c>
    </row>
    <row r="44" spans="1:12" ht="15" customHeight="1">
      <c r="A44" s="145" t="s">
        <v>3</v>
      </c>
      <c r="B44" s="231" t="s">
        <v>21</v>
      </c>
      <c r="C44" s="259">
        <v>1.8</v>
      </c>
      <c r="D44" s="149" t="s">
        <v>100</v>
      </c>
      <c r="E44" s="147" t="s">
        <v>561</v>
      </c>
      <c r="F44" s="145" t="s">
        <v>528</v>
      </c>
      <c r="G44" s="149" t="s">
        <v>139</v>
      </c>
      <c r="H44" s="149" t="s">
        <v>138</v>
      </c>
      <c r="I44" s="149" t="s">
        <v>132</v>
      </c>
      <c r="J44" s="149" t="s">
        <v>140</v>
      </c>
      <c r="K44" s="149" t="s">
        <v>135</v>
      </c>
      <c r="L44" s="149" t="s">
        <v>141</v>
      </c>
    </row>
    <row r="45" spans="1:12" ht="15" customHeight="1">
      <c r="A45" s="145" t="s">
        <v>3</v>
      </c>
      <c r="B45" s="231" t="s">
        <v>22</v>
      </c>
      <c r="C45" s="259">
        <v>2.1</v>
      </c>
      <c r="D45" s="149" t="s">
        <v>100</v>
      </c>
      <c r="E45" s="147" t="s">
        <v>560</v>
      </c>
      <c r="F45" s="145" t="s">
        <v>528</v>
      </c>
      <c r="G45" s="149" t="s">
        <v>139</v>
      </c>
      <c r="H45" s="149" t="s">
        <v>142</v>
      </c>
      <c r="I45" s="149" t="s">
        <v>132</v>
      </c>
      <c r="J45" s="149" t="s">
        <v>140</v>
      </c>
      <c r="K45" s="149" t="s">
        <v>134</v>
      </c>
      <c r="L45" s="149" t="s">
        <v>141</v>
      </c>
    </row>
    <row r="46" spans="1:12" ht="15" customHeight="1">
      <c r="A46" s="145" t="s">
        <v>3</v>
      </c>
      <c r="B46" s="231" t="s">
        <v>360</v>
      </c>
      <c r="C46" s="259">
        <v>2.2000000000000002</v>
      </c>
      <c r="D46" s="149" t="s">
        <v>100</v>
      </c>
      <c r="E46" s="147" t="s">
        <v>560</v>
      </c>
      <c r="F46" s="145" t="s">
        <v>528</v>
      </c>
      <c r="G46" s="149" t="s">
        <v>139</v>
      </c>
      <c r="H46" s="149" t="s">
        <v>142</v>
      </c>
      <c r="I46" s="149" t="s">
        <v>132</v>
      </c>
      <c r="J46" s="149" t="s">
        <v>133</v>
      </c>
      <c r="K46" s="149" t="s">
        <v>135</v>
      </c>
      <c r="L46" s="149" t="s">
        <v>137</v>
      </c>
    </row>
    <row r="47" spans="1:12" ht="15" customHeight="1">
      <c r="A47" s="145" t="s">
        <v>3</v>
      </c>
      <c r="B47" s="231" t="s">
        <v>361</v>
      </c>
      <c r="C47" s="259">
        <v>2.2999999999999998</v>
      </c>
      <c r="D47" s="149" t="s">
        <v>100</v>
      </c>
      <c r="E47" s="147" t="s">
        <v>560</v>
      </c>
      <c r="F47" s="145" t="s">
        <v>528</v>
      </c>
      <c r="G47" s="149" t="s">
        <v>139</v>
      </c>
      <c r="H47" s="149" t="s">
        <v>138</v>
      </c>
      <c r="I47" s="149" t="s">
        <v>132</v>
      </c>
      <c r="J47" s="149" t="s">
        <v>133</v>
      </c>
      <c r="K47" s="149" t="s">
        <v>135</v>
      </c>
      <c r="L47" s="149" t="s">
        <v>135</v>
      </c>
    </row>
    <row r="48" spans="1:12" ht="15" customHeight="1">
      <c r="A48" s="145" t="s">
        <v>3</v>
      </c>
      <c r="B48" s="231" t="s">
        <v>23</v>
      </c>
      <c r="C48" s="259">
        <v>2.4</v>
      </c>
      <c r="D48" s="149" t="s">
        <v>100</v>
      </c>
      <c r="E48" s="147" t="s">
        <v>563</v>
      </c>
      <c r="F48" s="145" t="s">
        <v>528</v>
      </c>
      <c r="G48" s="149" t="s">
        <v>54</v>
      </c>
      <c r="H48" s="149" t="s">
        <v>138</v>
      </c>
      <c r="I48" s="149" t="s">
        <v>132</v>
      </c>
      <c r="J48" s="149" t="s">
        <v>140</v>
      </c>
      <c r="K48" s="149" t="s">
        <v>135</v>
      </c>
      <c r="L48" s="149" t="s">
        <v>144</v>
      </c>
    </row>
    <row r="49" spans="1:12" ht="15" customHeight="1">
      <c r="A49" s="145" t="s">
        <v>3</v>
      </c>
      <c r="B49" s="231" t="s">
        <v>362</v>
      </c>
      <c r="C49" s="259">
        <v>2.6</v>
      </c>
      <c r="D49" s="149" t="s">
        <v>100</v>
      </c>
      <c r="E49" s="147" t="s">
        <v>554</v>
      </c>
      <c r="F49" s="145" t="s">
        <v>528</v>
      </c>
      <c r="G49" s="149" t="s">
        <v>139</v>
      </c>
      <c r="H49" s="149" t="s">
        <v>142</v>
      </c>
      <c r="I49" s="149" t="s">
        <v>132</v>
      </c>
      <c r="J49" s="149" t="s">
        <v>140</v>
      </c>
      <c r="K49" s="149" t="s">
        <v>135</v>
      </c>
      <c r="L49" s="149" t="s">
        <v>141</v>
      </c>
    </row>
    <row r="50" spans="1:12" ht="15" customHeight="1">
      <c r="A50" s="145" t="s">
        <v>10</v>
      </c>
      <c r="B50" s="231" t="s">
        <v>425</v>
      </c>
      <c r="C50" s="259">
        <v>1.2</v>
      </c>
      <c r="D50" s="149" t="s">
        <v>100</v>
      </c>
      <c r="E50" s="147" t="s">
        <v>556</v>
      </c>
      <c r="F50" s="145" t="s">
        <v>529</v>
      </c>
      <c r="G50" s="149" t="s">
        <v>54</v>
      </c>
      <c r="H50" s="149" t="s">
        <v>54</v>
      </c>
      <c r="I50" s="149" t="s">
        <v>54</v>
      </c>
      <c r="J50" s="149" t="s">
        <v>54</v>
      </c>
      <c r="K50" s="149" t="s">
        <v>54</v>
      </c>
      <c r="L50" s="149" t="s">
        <v>54</v>
      </c>
    </row>
    <row r="51" spans="1:12" ht="15" customHeight="1">
      <c r="A51" s="145" t="s">
        <v>10</v>
      </c>
      <c r="B51" s="231" t="s">
        <v>81</v>
      </c>
      <c r="C51" s="259">
        <v>1.5</v>
      </c>
      <c r="D51" s="149" t="s">
        <v>100</v>
      </c>
      <c r="E51" s="147" t="s">
        <v>556</v>
      </c>
      <c r="F51" s="145" t="s">
        <v>529</v>
      </c>
      <c r="G51" s="149" t="s">
        <v>139</v>
      </c>
      <c r="H51" s="149" t="s">
        <v>138</v>
      </c>
      <c r="I51" s="149" t="s">
        <v>132</v>
      </c>
      <c r="J51" s="149" t="s">
        <v>133</v>
      </c>
      <c r="K51" s="149" t="s">
        <v>135</v>
      </c>
      <c r="L51" s="149" t="s">
        <v>137</v>
      </c>
    </row>
    <row r="52" spans="1:12" ht="15" customHeight="1">
      <c r="A52" s="145" t="s">
        <v>10</v>
      </c>
      <c r="B52" s="231" t="s">
        <v>64</v>
      </c>
      <c r="C52" s="259">
        <v>1.7</v>
      </c>
      <c r="D52" s="149" t="s">
        <v>100</v>
      </c>
      <c r="E52" s="147" t="s">
        <v>555</v>
      </c>
      <c r="F52" s="145" t="s">
        <v>529</v>
      </c>
      <c r="G52" s="149" t="s">
        <v>139</v>
      </c>
      <c r="H52" s="149" t="s">
        <v>142</v>
      </c>
      <c r="I52" s="149" t="s">
        <v>132</v>
      </c>
      <c r="J52" s="149" t="s">
        <v>140</v>
      </c>
      <c r="K52" s="149" t="s">
        <v>134</v>
      </c>
      <c r="L52" s="149" t="s">
        <v>141</v>
      </c>
    </row>
    <row r="53" spans="1:12" ht="15" customHeight="1">
      <c r="A53" s="145" t="s">
        <v>10</v>
      </c>
      <c r="B53" s="231" t="s">
        <v>403</v>
      </c>
      <c r="C53" s="259">
        <v>1.9</v>
      </c>
      <c r="D53" s="149" t="s">
        <v>100</v>
      </c>
      <c r="E53" s="147" t="s">
        <v>555</v>
      </c>
      <c r="F53" s="145" t="s">
        <v>529</v>
      </c>
      <c r="G53" s="149" t="s">
        <v>54</v>
      </c>
      <c r="H53" s="149" t="s">
        <v>54</v>
      </c>
      <c r="I53" s="149" t="s">
        <v>54</v>
      </c>
      <c r="J53" s="149" t="s">
        <v>54</v>
      </c>
      <c r="K53" s="149" t="s">
        <v>54</v>
      </c>
      <c r="L53" s="149" t="s">
        <v>54</v>
      </c>
    </row>
    <row r="54" spans="1:12" ht="15" customHeight="1">
      <c r="A54" s="145" t="s">
        <v>10</v>
      </c>
      <c r="B54" s="231" t="s">
        <v>404</v>
      </c>
      <c r="C54" s="259">
        <v>2</v>
      </c>
      <c r="D54" s="149" t="s">
        <v>100</v>
      </c>
      <c r="E54" s="147" t="s">
        <v>555</v>
      </c>
      <c r="F54" s="145" t="s">
        <v>529</v>
      </c>
      <c r="G54" s="149" t="s">
        <v>54</v>
      </c>
      <c r="H54" s="149" t="s">
        <v>54</v>
      </c>
      <c r="I54" s="149" t="s">
        <v>54</v>
      </c>
      <c r="J54" s="149" t="s">
        <v>54</v>
      </c>
      <c r="K54" s="149" t="s">
        <v>54</v>
      </c>
      <c r="L54" s="149" t="s">
        <v>54</v>
      </c>
    </row>
    <row r="55" spans="1:12" ht="15" customHeight="1">
      <c r="A55" s="145" t="s">
        <v>10</v>
      </c>
      <c r="B55" s="231" t="s">
        <v>405</v>
      </c>
      <c r="C55" s="259">
        <v>2.2000000000000002</v>
      </c>
      <c r="D55" s="149" t="s">
        <v>100</v>
      </c>
      <c r="E55" s="147" t="s">
        <v>555</v>
      </c>
      <c r="F55" s="145" t="s">
        <v>529</v>
      </c>
      <c r="G55" s="149" t="s">
        <v>54</v>
      </c>
      <c r="H55" s="149" t="s">
        <v>54</v>
      </c>
      <c r="I55" s="149" t="s">
        <v>54</v>
      </c>
      <c r="J55" s="149" t="s">
        <v>54</v>
      </c>
      <c r="K55" s="149" t="s">
        <v>54</v>
      </c>
      <c r="L55" s="149" t="s">
        <v>54</v>
      </c>
    </row>
    <row r="56" spans="1:12" ht="15" customHeight="1">
      <c r="A56" s="145" t="s">
        <v>10</v>
      </c>
      <c r="B56" s="231" t="s">
        <v>363</v>
      </c>
      <c r="C56" s="259">
        <v>2.4</v>
      </c>
      <c r="D56" s="149" t="s">
        <v>100</v>
      </c>
      <c r="E56" s="147" t="s">
        <v>554</v>
      </c>
      <c r="F56" s="145" t="s">
        <v>529</v>
      </c>
      <c r="G56" s="149" t="s">
        <v>54</v>
      </c>
      <c r="H56" s="149" t="s">
        <v>54</v>
      </c>
      <c r="I56" s="149" t="s">
        <v>54</v>
      </c>
      <c r="J56" s="149" t="s">
        <v>54</v>
      </c>
      <c r="K56" s="149" t="s">
        <v>54</v>
      </c>
      <c r="L56" s="149" t="s">
        <v>54</v>
      </c>
    </row>
    <row r="57" spans="1:12" ht="15" customHeight="1">
      <c r="A57" s="150" t="s">
        <v>10</v>
      </c>
      <c r="B57" s="232" t="s">
        <v>364</v>
      </c>
      <c r="C57" s="260">
        <v>2.5</v>
      </c>
      <c r="D57" s="149" t="s">
        <v>100</v>
      </c>
      <c r="E57" s="152" t="s">
        <v>554</v>
      </c>
      <c r="F57" s="145" t="s">
        <v>529</v>
      </c>
      <c r="G57" s="153" t="s">
        <v>54</v>
      </c>
      <c r="H57" s="153" t="s">
        <v>54</v>
      </c>
      <c r="I57" s="151" t="s">
        <v>54</v>
      </c>
      <c r="J57" s="153" t="s">
        <v>54</v>
      </c>
      <c r="K57" s="153" t="s">
        <v>54</v>
      </c>
      <c r="L57" s="153" t="s">
        <v>54</v>
      </c>
    </row>
    <row r="58" spans="1:12" ht="15" customHeight="1">
      <c r="A58" s="145" t="s">
        <v>10</v>
      </c>
      <c r="B58" s="232" t="s">
        <v>31</v>
      </c>
      <c r="C58" s="260">
        <v>2.7</v>
      </c>
      <c r="D58" s="149" t="s">
        <v>100</v>
      </c>
      <c r="E58" s="152" t="s">
        <v>554</v>
      </c>
      <c r="F58" s="145" t="s">
        <v>529</v>
      </c>
      <c r="G58" s="153" t="s">
        <v>139</v>
      </c>
      <c r="H58" s="153" t="s">
        <v>142</v>
      </c>
      <c r="I58" s="151" t="s">
        <v>143</v>
      </c>
      <c r="J58" s="153" t="s">
        <v>133</v>
      </c>
      <c r="K58" s="153" t="s">
        <v>135</v>
      </c>
      <c r="L58" s="153" t="s">
        <v>137</v>
      </c>
    </row>
    <row r="59" spans="1:12" ht="15" customHeight="1">
      <c r="A59" s="145" t="s">
        <v>101</v>
      </c>
      <c r="B59" s="231" t="s">
        <v>102</v>
      </c>
      <c r="C59" s="259">
        <v>2</v>
      </c>
      <c r="D59" s="149" t="s">
        <v>97</v>
      </c>
      <c r="E59" s="147" t="s">
        <v>558</v>
      </c>
      <c r="F59" s="145" t="s">
        <v>530</v>
      </c>
      <c r="G59" s="153" t="s">
        <v>139</v>
      </c>
      <c r="H59" s="153" t="s">
        <v>138</v>
      </c>
      <c r="I59" s="149" t="s">
        <v>132</v>
      </c>
      <c r="J59" s="153" t="s">
        <v>140</v>
      </c>
      <c r="K59" s="153" t="s">
        <v>134</v>
      </c>
      <c r="L59" s="153" t="s">
        <v>148</v>
      </c>
    </row>
    <row r="60" spans="1:12" ht="15" customHeight="1">
      <c r="A60" s="145" t="s">
        <v>101</v>
      </c>
      <c r="B60" s="231" t="s">
        <v>103</v>
      </c>
      <c r="C60" s="259">
        <v>2.1</v>
      </c>
      <c r="D60" s="149" t="s">
        <v>97</v>
      </c>
      <c r="E60" s="147" t="s">
        <v>558</v>
      </c>
      <c r="F60" s="145" t="s">
        <v>530</v>
      </c>
      <c r="G60" s="153" t="s">
        <v>139</v>
      </c>
      <c r="H60" s="153" t="s">
        <v>138</v>
      </c>
      <c r="I60" s="149" t="s">
        <v>143</v>
      </c>
      <c r="J60" s="153" t="s">
        <v>140</v>
      </c>
      <c r="K60" s="153" t="s">
        <v>134</v>
      </c>
      <c r="L60" s="153" t="s">
        <v>148</v>
      </c>
    </row>
    <row r="61" spans="1:12" ht="15" customHeight="1">
      <c r="A61" s="145" t="s">
        <v>11</v>
      </c>
      <c r="B61" s="231" t="s">
        <v>365</v>
      </c>
      <c r="C61" s="259">
        <v>1.5</v>
      </c>
      <c r="D61" s="149" t="s">
        <v>100</v>
      </c>
      <c r="E61" s="147" t="s">
        <v>561</v>
      </c>
      <c r="F61" s="145" t="s">
        <v>344</v>
      </c>
      <c r="G61" s="153" t="s">
        <v>139</v>
      </c>
      <c r="H61" s="153" t="s">
        <v>138</v>
      </c>
      <c r="I61" s="149" t="s">
        <v>132</v>
      </c>
      <c r="J61" s="153" t="s">
        <v>133</v>
      </c>
      <c r="K61" s="153" t="s">
        <v>135</v>
      </c>
      <c r="L61" s="153" t="s">
        <v>137</v>
      </c>
    </row>
    <row r="62" spans="1:12" ht="15" customHeight="1">
      <c r="A62" s="145" t="s">
        <v>11</v>
      </c>
      <c r="B62" s="231" t="s">
        <v>366</v>
      </c>
      <c r="C62" s="259">
        <v>1.9</v>
      </c>
      <c r="D62" s="149" t="s">
        <v>100</v>
      </c>
      <c r="E62" s="147" t="s">
        <v>562</v>
      </c>
      <c r="F62" s="145" t="s">
        <v>344</v>
      </c>
      <c r="G62" s="153" t="s">
        <v>139</v>
      </c>
      <c r="H62" s="153" t="s">
        <v>138</v>
      </c>
      <c r="I62" s="149" t="s">
        <v>132</v>
      </c>
      <c r="J62" s="153" t="s">
        <v>140</v>
      </c>
      <c r="K62" s="153" t="s">
        <v>134</v>
      </c>
      <c r="L62" s="153" t="s">
        <v>141</v>
      </c>
    </row>
    <row r="63" spans="1:12" ht="15" customHeight="1">
      <c r="A63" s="145" t="s">
        <v>11</v>
      </c>
      <c r="B63" s="231" t="s">
        <v>32</v>
      </c>
      <c r="C63" s="259">
        <v>2</v>
      </c>
      <c r="D63" s="149" t="s">
        <v>100</v>
      </c>
      <c r="E63" s="147" t="s">
        <v>564</v>
      </c>
      <c r="F63" s="145" t="s">
        <v>344</v>
      </c>
      <c r="G63" s="153" t="s">
        <v>139</v>
      </c>
      <c r="H63" s="153" t="s">
        <v>138</v>
      </c>
      <c r="I63" s="149" t="s">
        <v>132</v>
      </c>
      <c r="J63" s="153" t="s">
        <v>140</v>
      </c>
      <c r="K63" s="153" t="s">
        <v>135</v>
      </c>
      <c r="L63" s="153" t="s">
        <v>141</v>
      </c>
    </row>
    <row r="64" spans="1:12" ht="15" customHeight="1">
      <c r="A64" s="145" t="s">
        <v>11</v>
      </c>
      <c r="B64" s="231" t="s">
        <v>33</v>
      </c>
      <c r="C64" s="259">
        <v>2.2000000000000002</v>
      </c>
      <c r="D64" s="149" t="s">
        <v>100</v>
      </c>
      <c r="E64" s="147" t="s">
        <v>564</v>
      </c>
      <c r="F64" s="145" t="s">
        <v>344</v>
      </c>
      <c r="G64" s="151" t="s">
        <v>139</v>
      </c>
      <c r="H64" s="151" t="s">
        <v>142</v>
      </c>
      <c r="I64" s="151" t="s">
        <v>132</v>
      </c>
      <c r="J64" s="151" t="s">
        <v>133</v>
      </c>
      <c r="K64" s="151" t="s">
        <v>135</v>
      </c>
      <c r="L64" s="151" t="s">
        <v>141</v>
      </c>
    </row>
    <row r="65" spans="1:12" ht="15" customHeight="1">
      <c r="A65" s="145" t="s">
        <v>11</v>
      </c>
      <c r="B65" s="231" t="s">
        <v>14</v>
      </c>
      <c r="C65" s="259">
        <v>2.4</v>
      </c>
      <c r="D65" s="149" t="s">
        <v>100</v>
      </c>
      <c r="E65" s="147" t="s">
        <v>564</v>
      </c>
      <c r="F65" s="145" t="s">
        <v>344</v>
      </c>
      <c r="G65" s="151" t="s">
        <v>147</v>
      </c>
      <c r="H65" s="151" t="s">
        <v>138</v>
      </c>
      <c r="I65" s="151" t="s">
        <v>132</v>
      </c>
      <c r="J65" s="151" t="s">
        <v>140</v>
      </c>
      <c r="K65" s="151" t="s">
        <v>135</v>
      </c>
      <c r="L65" s="151" t="s">
        <v>144</v>
      </c>
    </row>
    <row r="66" spans="1:12" ht="15" customHeight="1">
      <c r="A66" s="145" t="s">
        <v>11</v>
      </c>
      <c r="B66" s="231" t="s">
        <v>367</v>
      </c>
      <c r="C66" s="259">
        <v>2.4</v>
      </c>
      <c r="D66" s="149" t="s">
        <v>100</v>
      </c>
      <c r="E66" s="147" t="s">
        <v>564</v>
      </c>
      <c r="F66" s="145" t="s">
        <v>344</v>
      </c>
      <c r="G66" s="151" t="s">
        <v>139</v>
      </c>
      <c r="H66" s="153" t="s">
        <v>138</v>
      </c>
      <c r="I66" s="151" t="s">
        <v>132</v>
      </c>
      <c r="J66" s="153" t="s">
        <v>133</v>
      </c>
      <c r="K66" s="153" t="s">
        <v>135</v>
      </c>
      <c r="L66" s="153" t="s">
        <v>135</v>
      </c>
    </row>
    <row r="67" spans="1:12" ht="15" customHeight="1">
      <c r="A67" s="145" t="s">
        <v>11</v>
      </c>
      <c r="B67" s="231" t="s">
        <v>34</v>
      </c>
      <c r="C67" s="259">
        <v>2.5</v>
      </c>
      <c r="D67" s="149" t="s">
        <v>100</v>
      </c>
      <c r="E67" s="147" t="s">
        <v>566</v>
      </c>
      <c r="F67" s="145" t="s">
        <v>344</v>
      </c>
      <c r="G67" s="151" t="s">
        <v>139</v>
      </c>
      <c r="H67" s="149" t="s">
        <v>138</v>
      </c>
      <c r="I67" s="149" t="s">
        <v>143</v>
      </c>
      <c r="J67" s="154" t="s">
        <v>140</v>
      </c>
      <c r="K67" s="154" t="s">
        <v>135</v>
      </c>
      <c r="L67" s="154" t="s">
        <v>141</v>
      </c>
    </row>
    <row r="68" spans="1:12" ht="15" customHeight="1">
      <c r="A68" s="145" t="s">
        <v>11</v>
      </c>
      <c r="B68" s="231" t="s">
        <v>368</v>
      </c>
      <c r="C68" s="259">
        <v>2.6</v>
      </c>
      <c r="D68" s="149" t="s">
        <v>100</v>
      </c>
      <c r="E68" s="147" t="s">
        <v>567</v>
      </c>
      <c r="F68" s="145" t="s">
        <v>344</v>
      </c>
      <c r="G68" s="149" t="s">
        <v>139</v>
      </c>
      <c r="H68" s="149" t="s">
        <v>138</v>
      </c>
      <c r="I68" s="149" t="s">
        <v>132</v>
      </c>
      <c r="J68" s="149" t="s">
        <v>136</v>
      </c>
      <c r="K68" s="149" t="s">
        <v>134</v>
      </c>
      <c r="L68" s="149" t="s">
        <v>137</v>
      </c>
    </row>
    <row r="69" spans="1:12" ht="15" customHeight="1">
      <c r="A69" s="145" t="s">
        <v>406</v>
      </c>
      <c r="B69" s="231" t="s">
        <v>426</v>
      </c>
      <c r="C69" s="259">
        <v>0.6</v>
      </c>
      <c r="D69" s="149" t="s">
        <v>100</v>
      </c>
      <c r="E69" s="147" t="s">
        <v>556</v>
      </c>
      <c r="F69" s="145" t="s">
        <v>527</v>
      </c>
      <c r="G69" s="149" t="s">
        <v>139</v>
      </c>
      <c r="H69" s="153" t="s">
        <v>142</v>
      </c>
      <c r="I69" s="149" t="s">
        <v>132</v>
      </c>
      <c r="J69" s="149" t="s">
        <v>133</v>
      </c>
      <c r="K69" s="149" t="s">
        <v>134</v>
      </c>
      <c r="L69" s="149" t="s">
        <v>135</v>
      </c>
    </row>
    <row r="70" spans="1:12" ht="15" customHeight="1">
      <c r="A70" s="145" t="s">
        <v>406</v>
      </c>
      <c r="B70" s="231" t="s">
        <v>427</v>
      </c>
      <c r="C70" s="259">
        <v>0.9</v>
      </c>
      <c r="D70" s="149" t="s">
        <v>100</v>
      </c>
      <c r="E70" s="147" t="s">
        <v>556</v>
      </c>
      <c r="F70" s="145" t="s">
        <v>527</v>
      </c>
      <c r="G70" s="149" t="s">
        <v>147</v>
      </c>
      <c r="H70" s="149" t="s">
        <v>138</v>
      </c>
      <c r="I70" s="149" t="s">
        <v>132</v>
      </c>
      <c r="J70" s="149" t="s">
        <v>133</v>
      </c>
      <c r="K70" s="149" t="s">
        <v>135</v>
      </c>
      <c r="L70" s="149" t="s">
        <v>137</v>
      </c>
    </row>
    <row r="71" spans="1:12" ht="15" customHeight="1">
      <c r="A71" s="145" t="s">
        <v>406</v>
      </c>
      <c r="B71" s="231" t="s">
        <v>428</v>
      </c>
      <c r="C71" s="259">
        <v>1.6</v>
      </c>
      <c r="D71" s="149" t="s">
        <v>100</v>
      </c>
      <c r="E71" s="147" t="s">
        <v>556</v>
      </c>
      <c r="F71" s="145" t="s">
        <v>527</v>
      </c>
      <c r="G71" s="149" t="s">
        <v>139</v>
      </c>
      <c r="H71" s="149" t="s">
        <v>138</v>
      </c>
      <c r="I71" s="149" t="s">
        <v>132</v>
      </c>
      <c r="J71" s="149" t="s">
        <v>133</v>
      </c>
      <c r="K71" s="149" t="s">
        <v>135</v>
      </c>
      <c r="L71" s="149" t="s">
        <v>137</v>
      </c>
    </row>
    <row r="72" spans="1:12" ht="15" customHeight="1">
      <c r="A72" s="145" t="s">
        <v>406</v>
      </c>
      <c r="B72" s="231" t="s">
        <v>407</v>
      </c>
      <c r="C72" s="259">
        <v>2</v>
      </c>
      <c r="D72" s="149" t="s">
        <v>100</v>
      </c>
      <c r="E72" s="147" t="s">
        <v>555</v>
      </c>
      <c r="F72" s="145" t="s">
        <v>527</v>
      </c>
      <c r="G72" s="149" t="s">
        <v>139</v>
      </c>
      <c r="H72" s="149" t="s">
        <v>142</v>
      </c>
      <c r="I72" s="154" t="s">
        <v>143</v>
      </c>
      <c r="J72" s="154" t="s">
        <v>140</v>
      </c>
      <c r="K72" s="154" t="s">
        <v>135</v>
      </c>
      <c r="L72" s="154" t="s">
        <v>144</v>
      </c>
    </row>
    <row r="73" spans="1:12" ht="15" customHeight="1">
      <c r="A73" s="145" t="s">
        <v>406</v>
      </c>
      <c r="B73" s="231" t="s">
        <v>408</v>
      </c>
      <c r="C73" s="259">
        <v>2.2000000000000002</v>
      </c>
      <c r="D73" s="149" t="s">
        <v>100</v>
      </c>
      <c r="E73" s="147" t="s">
        <v>555</v>
      </c>
      <c r="F73" s="145" t="s">
        <v>527</v>
      </c>
      <c r="G73" s="153" t="s">
        <v>139</v>
      </c>
      <c r="H73" s="153" t="s">
        <v>138</v>
      </c>
      <c r="I73" s="153" t="s">
        <v>132</v>
      </c>
      <c r="J73" s="153" t="s">
        <v>140</v>
      </c>
      <c r="K73" s="153" t="s">
        <v>135</v>
      </c>
      <c r="L73" s="153" t="s">
        <v>141</v>
      </c>
    </row>
    <row r="74" spans="1:12" ht="15" customHeight="1">
      <c r="A74" s="145" t="s">
        <v>406</v>
      </c>
      <c r="B74" s="231" t="s">
        <v>409</v>
      </c>
      <c r="C74" s="259">
        <v>2.2999999999999998</v>
      </c>
      <c r="D74" s="149" t="s">
        <v>100</v>
      </c>
      <c r="E74" s="147" t="s">
        <v>555</v>
      </c>
      <c r="F74" s="145" t="s">
        <v>527</v>
      </c>
      <c r="G74" s="149" t="s">
        <v>139</v>
      </c>
      <c r="H74" s="149" t="s">
        <v>142</v>
      </c>
      <c r="I74" s="149" t="s">
        <v>132</v>
      </c>
      <c r="J74" s="149" t="s">
        <v>133</v>
      </c>
      <c r="K74" s="149" t="s">
        <v>135</v>
      </c>
      <c r="L74" s="149" t="s">
        <v>137</v>
      </c>
    </row>
    <row r="75" spans="1:12" ht="15" customHeight="1">
      <c r="A75" s="145" t="s">
        <v>490</v>
      </c>
      <c r="B75" s="231">
        <v>201</v>
      </c>
      <c r="C75" s="259">
        <v>2.1</v>
      </c>
      <c r="D75" s="149" t="s">
        <v>105</v>
      </c>
      <c r="E75" s="147" t="s">
        <v>554</v>
      </c>
      <c r="F75" s="145" t="s">
        <v>531</v>
      </c>
      <c r="G75" s="149" t="s">
        <v>147</v>
      </c>
      <c r="H75" s="149" t="s">
        <v>147</v>
      </c>
      <c r="I75" s="149" t="s">
        <v>143</v>
      </c>
      <c r="J75" s="149" t="s">
        <v>133</v>
      </c>
      <c r="K75" s="149" t="s">
        <v>135</v>
      </c>
      <c r="L75" s="149" t="s">
        <v>137</v>
      </c>
    </row>
    <row r="76" spans="1:12" ht="15" customHeight="1">
      <c r="A76" s="145" t="s">
        <v>15</v>
      </c>
      <c r="B76" s="231" t="s">
        <v>400</v>
      </c>
      <c r="C76" s="259">
        <v>2.1</v>
      </c>
      <c r="D76" s="149" t="s">
        <v>100</v>
      </c>
      <c r="E76" s="147" t="s">
        <v>554</v>
      </c>
      <c r="F76" s="145" t="s">
        <v>532</v>
      </c>
      <c r="G76" s="149" t="s">
        <v>139</v>
      </c>
      <c r="H76" s="149" t="s">
        <v>533</v>
      </c>
      <c r="I76" s="149" t="s">
        <v>132</v>
      </c>
      <c r="J76" s="149" t="s">
        <v>133</v>
      </c>
      <c r="K76" s="149" t="s">
        <v>135</v>
      </c>
      <c r="L76" s="149" t="s">
        <v>137</v>
      </c>
    </row>
    <row r="77" spans="1:12" ht="15" customHeight="1">
      <c r="A77" s="145" t="s">
        <v>15</v>
      </c>
      <c r="B77" s="231" t="s">
        <v>401</v>
      </c>
      <c r="C77" s="259">
        <v>2.4</v>
      </c>
      <c r="D77" s="149" t="s">
        <v>100</v>
      </c>
      <c r="E77" s="147" t="s">
        <v>554</v>
      </c>
      <c r="F77" s="145" t="s">
        <v>532</v>
      </c>
      <c r="G77" s="149" t="s">
        <v>139</v>
      </c>
      <c r="H77" s="149" t="s">
        <v>138</v>
      </c>
      <c r="I77" s="149" t="s">
        <v>132</v>
      </c>
      <c r="J77" s="149" t="s">
        <v>140</v>
      </c>
      <c r="K77" s="149" t="s">
        <v>135</v>
      </c>
      <c r="L77" s="149" t="s">
        <v>141</v>
      </c>
    </row>
    <row r="78" spans="1:12" ht="15" customHeight="1">
      <c r="A78" s="145" t="s">
        <v>15</v>
      </c>
      <c r="B78" s="231" t="s">
        <v>399</v>
      </c>
      <c r="C78" s="259">
        <v>2.5</v>
      </c>
      <c r="D78" s="149" t="s">
        <v>100</v>
      </c>
      <c r="E78" s="147" t="s">
        <v>554</v>
      </c>
      <c r="F78" s="145" t="s">
        <v>532</v>
      </c>
      <c r="G78" s="149" t="s">
        <v>139</v>
      </c>
      <c r="H78" s="149" t="s">
        <v>138</v>
      </c>
      <c r="I78" s="149" t="s">
        <v>132</v>
      </c>
      <c r="J78" s="149" t="s">
        <v>140</v>
      </c>
      <c r="K78" s="149" t="s">
        <v>135</v>
      </c>
      <c r="L78" s="149" t="s">
        <v>144</v>
      </c>
    </row>
    <row r="79" spans="1:12" ht="15" customHeight="1">
      <c r="A79" s="145" t="s">
        <v>16</v>
      </c>
      <c r="B79" s="231" t="s">
        <v>453</v>
      </c>
      <c r="C79" s="259">
        <v>0.7</v>
      </c>
      <c r="D79" s="149" t="s">
        <v>100</v>
      </c>
      <c r="E79" s="147" t="s">
        <v>557</v>
      </c>
      <c r="F79" s="145" t="s">
        <v>534</v>
      </c>
      <c r="G79" s="149" t="s">
        <v>54</v>
      </c>
      <c r="H79" s="149" t="s">
        <v>138</v>
      </c>
      <c r="I79" s="149" t="s">
        <v>132</v>
      </c>
      <c r="J79" s="149" t="s">
        <v>140</v>
      </c>
      <c r="K79" s="149" t="s">
        <v>135</v>
      </c>
      <c r="L79" s="149" t="s">
        <v>141</v>
      </c>
    </row>
    <row r="80" spans="1:12" ht="15" customHeight="1">
      <c r="A80" s="145" t="s">
        <v>16</v>
      </c>
      <c r="B80" s="231" t="s">
        <v>429</v>
      </c>
      <c r="C80" s="259">
        <v>0.8</v>
      </c>
      <c r="D80" s="149" t="s">
        <v>100</v>
      </c>
      <c r="E80" s="147" t="s">
        <v>570</v>
      </c>
      <c r="F80" s="145" t="s">
        <v>534</v>
      </c>
      <c r="G80" s="149" t="s">
        <v>54</v>
      </c>
      <c r="H80" s="149" t="s">
        <v>54</v>
      </c>
      <c r="I80" s="149" t="s">
        <v>54</v>
      </c>
      <c r="J80" s="149" t="s">
        <v>54</v>
      </c>
      <c r="K80" s="149" t="s">
        <v>54</v>
      </c>
      <c r="L80" s="149" t="s">
        <v>54</v>
      </c>
    </row>
    <row r="81" spans="1:12" ht="15" customHeight="1">
      <c r="A81" s="145" t="s">
        <v>16</v>
      </c>
      <c r="B81" s="231" t="s">
        <v>430</v>
      </c>
      <c r="C81" s="259">
        <v>1</v>
      </c>
      <c r="D81" s="149" t="s">
        <v>100</v>
      </c>
      <c r="E81" s="147" t="s">
        <v>570</v>
      </c>
      <c r="F81" s="145" t="s">
        <v>534</v>
      </c>
      <c r="G81" s="149" t="s">
        <v>54</v>
      </c>
      <c r="H81" s="149" t="s">
        <v>54</v>
      </c>
      <c r="I81" s="149" t="s">
        <v>54</v>
      </c>
      <c r="J81" s="149" t="s">
        <v>54</v>
      </c>
      <c r="K81" s="149" t="s">
        <v>54</v>
      </c>
      <c r="L81" s="149" t="s">
        <v>54</v>
      </c>
    </row>
    <row r="82" spans="1:12" ht="15" customHeight="1">
      <c r="A82" s="145" t="s">
        <v>16</v>
      </c>
      <c r="B82" s="231" t="s">
        <v>441</v>
      </c>
      <c r="C82" s="259">
        <v>1.3</v>
      </c>
      <c r="D82" s="149" t="s">
        <v>100</v>
      </c>
      <c r="E82" s="147" t="s">
        <v>570</v>
      </c>
      <c r="F82" s="145" t="s">
        <v>534</v>
      </c>
      <c r="G82" s="149" t="s">
        <v>54</v>
      </c>
      <c r="H82" s="149" t="s">
        <v>138</v>
      </c>
      <c r="I82" s="149" t="s">
        <v>132</v>
      </c>
      <c r="J82" s="149" t="s">
        <v>133</v>
      </c>
      <c r="K82" s="149" t="s">
        <v>135</v>
      </c>
      <c r="L82" s="149" t="s">
        <v>137</v>
      </c>
    </row>
    <row r="83" spans="1:12" ht="15" customHeight="1">
      <c r="A83" s="145" t="s">
        <v>16</v>
      </c>
      <c r="B83" s="231" t="s">
        <v>410</v>
      </c>
      <c r="C83" s="259">
        <v>1.5</v>
      </c>
      <c r="D83" s="149" t="s">
        <v>100</v>
      </c>
      <c r="E83" s="147" t="s">
        <v>568</v>
      </c>
      <c r="F83" s="145" t="s">
        <v>534</v>
      </c>
      <c r="G83" s="149" t="s">
        <v>54</v>
      </c>
      <c r="H83" s="149" t="s">
        <v>54</v>
      </c>
      <c r="I83" s="149" t="s">
        <v>54</v>
      </c>
      <c r="J83" s="149" t="s">
        <v>54</v>
      </c>
      <c r="K83" s="149" t="s">
        <v>54</v>
      </c>
      <c r="L83" s="149" t="s">
        <v>54</v>
      </c>
    </row>
    <row r="84" spans="1:12" ht="15" customHeight="1">
      <c r="A84" s="145" t="s">
        <v>16</v>
      </c>
      <c r="B84" s="231" t="s">
        <v>412</v>
      </c>
      <c r="C84" s="259">
        <v>1.7</v>
      </c>
      <c r="D84" s="149" t="s">
        <v>100</v>
      </c>
      <c r="E84" s="147" t="s">
        <v>568</v>
      </c>
      <c r="F84" s="145" t="s">
        <v>534</v>
      </c>
      <c r="G84" s="149" t="s">
        <v>139</v>
      </c>
      <c r="H84" s="149" t="s">
        <v>54</v>
      </c>
      <c r="I84" s="149" t="s">
        <v>132</v>
      </c>
      <c r="J84" s="149" t="s">
        <v>140</v>
      </c>
      <c r="K84" s="149" t="s">
        <v>134</v>
      </c>
      <c r="L84" s="149" t="s">
        <v>137</v>
      </c>
    </row>
    <row r="85" spans="1:12" ht="15" customHeight="1">
      <c r="A85" s="145" t="s">
        <v>16</v>
      </c>
      <c r="B85" s="231" t="s">
        <v>413</v>
      </c>
      <c r="C85" s="259">
        <v>2</v>
      </c>
      <c r="D85" s="149" t="s">
        <v>100</v>
      </c>
      <c r="E85" s="147" t="s">
        <v>568</v>
      </c>
      <c r="F85" s="145" t="s">
        <v>534</v>
      </c>
      <c r="G85" s="149" t="s">
        <v>54</v>
      </c>
      <c r="H85" s="149" t="s">
        <v>54</v>
      </c>
      <c r="I85" s="149" t="s">
        <v>132</v>
      </c>
      <c r="J85" s="149" t="s">
        <v>140</v>
      </c>
      <c r="K85" s="149" t="s">
        <v>135</v>
      </c>
      <c r="L85" s="149" t="s">
        <v>141</v>
      </c>
    </row>
    <row r="86" spans="1:12" ht="15" customHeight="1">
      <c r="A86" s="145" t="s">
        <v>16</v>
      </c>
      <c r="B86" s="231" t="s">
        <v>463</v>
      </c>
      <c r="C86" s="259">
        <v>2</v>
      </c>
      <c r="D86" s="149" t="s">
        <v>104</v>
      </c>
      <c r="E86" s="147" t="s">
        <v>558</v>
      </c>
      <c r="F86" s="145" t="s">
        <v>534</v>
      </c>
      <c r="G86" s="149" t="s">
        <v>54</v>
      </c>
      <c r="H86" s="149" t="s">
        <v>54</v>
      </c>
      <c r="I86" s="149" t="s">
        <v>132</v>
      </c>
      <c r="J86" s="149" t="s">
        <v>133</v>
      </c>
      <c r="K86" s="149" t="s">
        <v>134</v>
      </c>
      <c r="L86" s="149" t="s">
        <v>137</v>
      </c>
    </row>
    <row r="87" spans="1:12" ht="15" customHeight="1">
      <c r="A87" s="145" t="s">
        <v>16</v>
      </c>
      <c r="B87" s="231" t="s">
        <v>464</v>
      </c>
      <c r="C87" s="259">
        <v>2</v>
      </c>
      <c r="D87" s="149" t="s">
        <v>97</v>
      </c>
      <c r="E87" s="147" t="s">
        <v>558</v>
      </c>
      <c r="F87" s="145" t="s">
        <v>534</v>
      </c>
      <c r="G87" s="149" t="s">
        <v>54</v>
      </c>
      <c r="H87" s="149" t="s">
        <v>54</v>
      </c>
      <c r="I87" s="149" t="s">
        <v>54</v>
      </c>
      <c r="J87" s="149" t="s">
        <v>54</v>
      </c>
      <c r="K87" s="149" t="s">
        <v>54</v>
      </c>
      <c r="L87" s="149" t="s">
        <v>54</v>
      </c>
    </row>
    <row r="88" spans="1:12" ht="15" customHeight="1">
      <c r="A88" s="145" t="s">
        <v>16</v>
      </c>
      <c r="B88" s="231" t="s">
        <v>465</v>
      </c>
      <c r="C88" s="259">
        <v>2.2000000000000002</v>
      </c>
      <c r="D88" s="149" t="s">
        <v>104</v>
      </c>
      <c r="E88" s="147" t="s">
        <v>558</v>
      </c>
      <c r="F88" s="145" t="s">
        <v>534</v>
      </c>
      <c r="G88" s="149" t="s">
        <v>54</v>
      </c>
      <c r="H88" s="149" t="s">
        <v>54</v>
      </c>
      <c r="I88" s="149" t="s">
        <v>54</v>
      </c>
      <c r="J88" s="149" t="s">
        <v>54</v>
      </c>
      <c r="K88" s="149" t="s">
        <v>54</v>
      </c>
      <c r="L88" s="149" t="s">
        <v>54</v>
      </c>
    </row>
    <row r="89" spans="1:12" ht="15" customHeight="1">
      <c r="A89" s="145" t="s">
        <v>16</v>
      </c>
      <c r="B89" s="231" t="s">
        <v>411</v>
      </c>
      <c r="C89" s="259">
        <v>2.2000000000000002</v>
      </c>
      <c r="D89" s="149" t="s">
        <v>100</v>
      </c>
      <c r="E89" s="147" t="s">
        <v>555</v>
      </c>
      <c r="F89" s="145" t="s">
        <v>534</v>
      </c>
      <c r="G89" s="149" t="s">
        <v>54</v>
      </c>
      <c r="H89" s="149" t="s">
        <v>54</v>
      </c>
      <c r="I89" s="149" t="s">
        <v>54</v>
      </c>
      <c r="J89" s="149" t="s">
        <v>54</v>
      </c>
      <c r="K89" s="149" t="s">
        <v>54</v>
      </c>
      <c r="L89" s="149" t="s">
        <v>54</v>
      </c>
    </row>
    <row r="90" spans="1:12" ht="15" customHeight="1">
      <c r="A90" s="145" t="s">
        <v>16</v>
      </c>
      <c r="B90" s="231" t="s">
        <v>369</v>
      </c>
      <c r="C90" s="259">
        <v>2.2999999999999998</v>
      </c>
      <c r="D90" s="149" t="s">
        <v>100</v>
      </c>
      <c r="E90" s="147" t="s">
        <v>560</v>
      </c>
      <c r="F90" s="145" t="s">
        <v>534</v>
      </c>
      <c r="G90" s="149" t="s">
        <v>54</v>
      </c>
      <c r="H90" s="149" t="s">
        <v>54</v>
      </c>
      <c r="I90" s="149" t="s">
        <v>54</v>
      </c>
      <c r="J90" s="149" t="s">
        <v>54</v>
      </c>
      <c r="K90" s="149" t="s">
        <v>54</v>
      </c>
      <c r="L90" s="149" t="s">
        <v>54</v>
      </c>
    </row>
    <row r="91" spans="1:12" ht="15" customHeight="1">
      <c r="A91" s="145" t="s">
        <v>16</v>
      </c>
      <c r="B91" s="231" t="s">
        <v>491</v>
      </c>
      <c r="C91" s="259">
        <v>2.4</v>
      </c>
      <c r="D91" s="149" t="s">
        <v>100</v>
      </c>
      <c r="E91" s="147" t="s">
        <v>554</v>
      </c>
      <c r="F91" s="145" t="s">
        <v>534</v>
      </c>
      <c r="G91" s="149" t="s">
        <v>54</v>
      </c>
      <c r="H91" s="149" t="s">
        <v>54</v>
      </c>
      <c r="I91" s="149" t="s">
        <v>132</v>
      </c>
      <c r="J91" s="149" t="s">
        <v>133</v>
      </c>
      <c r="K91" s="149" t="s">
        <v>134</v>
      </c>
      <c r="L91" s="149" t="s">
        <v>137</v>
      </c>
    </row>
    <row r="92" spans="1:12" ht="15" customHeight="1">
      <c r="A92" s="145" t="s">
        <v>16</v>
      </c>
      <c r="B92" s="231" t="s">
        <v>492</v>
      </c>
      <c r="C92" s="259">
        <v>2.8</v>
      </c>
      <c r="D92" s="149" t="s">
        <v>100</v>
      </c>
      <c r="E92" s="147" t="s">
        <v>554</v>
      </c>
      <c r="F92" s="145" t="s">
        <v>534</v>
      </c>
      <c r="G92" s="149" t="s">
        <v>54</v>
      </c>
      <c r="H92" s="149" t="s">
        <v>54</v>
      </c>
      <c r="I92" s="149" t="s">
        <v>132</v>
      </c>
      <c r="J92" s="149" t="s">
        <v>133</v>
      </c>
      <c r="K92" s="149" t="s">
        <v>134</v>
      </c>
      <c r="L92" s="149" t="s">
        <v>137</v>
      </c>
    </row>
    <row r="93" spans="1:12" ht="15" customHeight="1">
      <c r="A93" s="145" t="s">
        <v>268</v>
      </c>
      <c r="B93" s="231" t="s">
        <v>431</v>
      </c>
      <c r="C93" s="259">
        <v>0.8</v>
      </c>
      <c r="D93" s="149" t="s">
        <v>100</v>
      </c>
      <c r="E93" s="147" t="s">
        <v>571</v>
      </c>
      <c r="F93" s="145" t="s">
        <v>535</v>
      </c>
      <c r="G93" s="149" t="s">
        <v>139</v>
      </c>
      <c r="H93" s="149" t="s">
        <v>131</v>
      </c>
      <c r="I93" s="149" t="s">
        <v>54</v>
      </c>
      <c r="J93" s="149" t="s">
        <v>54</v>
      </c>
      <c r="K93" s="149" t="s">
        <v>54</v>
      </c>
      <c r="L93" s="149" t="s">
        <v>54</v>
      </c>
    </row>
    <row r="94" spans="1:12" ht="15" customHeight="1">
      <c r="A94" s="145" t="s">
        <v>268</v>
      </c>
      <c r="B94" s="231" t="s">
        <v>432</v>
      </c>
      <c r="C94" s="259">
        <v>1.4</v>
      </c>
      <c r="D94" s="149" t="s">
        <v>100</v>
      </c>
      <c r="E94" s="147" t="s">
        <v>556</v>
      </c>
      <c r="F94" s="145" t="s">
        <v>535</v>
      </c>
      <c r="G94" s="149" t="s">
        <v>139</v>
      </c>
      <c r="H94" s="149" t="s">
        <v>138</v>
      </c>
      <c r="I94" s="149" t="s">
        <v>54</v>
      </c>
      <c r="J94" s="149" t="s">
        <v>54</v>
      </c>
      <c r="K94" s="149" t="s">
        <v>54</v>
      </c>
      <c r="L94" s="149" t="s">
        <v>54</v>
      </c>
    </row>
    <row r="95" spans="1:12" ht="15" customHeight="1">
      <c r="A95" s="145" t="s">
        <v>268</v>
      </c>
      <c r="B95" s="231" t="s">
        <v>414</v>
      </c>
      <c r="C95" s="259">
        <v>1.7</v>
      </c>
      <c r="D95" s="149" t="s">
        <v>100</v>
      </c>
      <c r="E95" s="147" t="s">
        <v>568</v>
      </c>
      <c r="F95" s="145" t="s">
        <v>535</v>
      </c>
      <c r="G95" s="149" t="s">
        <v>139</v>
      </c>
      <c r="H95" s="149" t="s">
        <v>142</v>
      </c>
      <c r="I95" s="149" t="s">
        <v>54</v>
      </c>
      <c r="J95" s="149" t="s">
        <v>54</v>
      </c>
      <c r="K95" s="149" t="s">
        <v>54</v>
      </c>
      <c r="L95" s="149" t="s">
        <v>54</v>
      </c>
    </row>
    <row r="96" spans="1:12" ht="15" customHeight="1">
      <c r="A96" s="145" t="s">
        <v>268</v>
      </c>
      <c r="B96" s="231" t="s">
        <v>415</v>
      </c>
      <c r="C96" s="259">
        <v>2</v>
      </c>
      <c r="D96" s="149" t="s">
        <v>100</v>
      </c>
      <c r="E96" s="147" t="s">
        <v>555</v>
      </c>
      <c r="F96" s="155" t="s">
        <v>535</v>
      </c>
      <c r="G96" s="149" t="s">
        <v>139</v>
      </c>
      <c r="H96" s="149" t="s">
        <v>142</v>
      </c>
      <c r="I96" s="149" t="s">
        <v>54</v>
      </c>
      <c r="J96" s="149" t="s">
        <v>54</v>
      </c>
      <c r="K96" s="149" t="s">
        <v>54</v>
      </c>
      <c r="L96" s="149" t="s">
        <v>54</v>
      </c>
    </row>
    <row r="97" spans="1:12" ht="15" customHeight="1">
      <c r="A97" s="145" t="s">
        <v>268</v>
      </c>
      <c r="B97" s="231" t="s">
        <v>416</v>
      </c>
      <c r="C97" s="259">
        <v>2.2999999999999998</v>
      </c>
      <c r="D97" s="149" t="s">
        <v>100</v>
      </c>
      <c r="E97" s="147" t="s">
        <v>555</v>
      </c>
      <c r="F97" s="155" t="s">
        <v>535</v>
      </c>
      <c r="G97" s="149" t="s">
        <v>139</v>
      </c>
      <c r="H97" s="149" t="s">
        <v>54</v>
      </c>
      <c r="I97" s="149" t="s">
        <v>54</v>
      </c>
      <c r="J97" s="149" t="s">
        <v>54</v>
      </c>
      <c r="K97" s="149" t="s">
        <v>54</v>
      </c>
      <c r="L97" s="149" t="s">
        <v>54</v>
      </c>
    </row>
    <row r="98" spans="1:12" ht="15" customHeight="1">
      <c r="A98" s="145" t="s">
        <v>275</v>
      </c>
      <c r="B98" s="231" t="s">
        <v>454</v>
      </c>
      <c r="C98" s="259">
        <v>0.9</v>
      </c>
      <c r="D98" s="149" t="s">
        <v>100</v>
      </c>
      <c r="E98" s="147" t="s">
        <v>557</v>
      </c>
      <c r="F98" s="155" t="s">
        <v>527</v>
      </c>
      <c r="G98" s="149" t="s">
        <v>147</v>
      </c>
      <c r="H98" s="149" t="s">
        <v>131</v>
      </c>
      <c r="I98" s="149" t="s">
        <v>132</v>
      </c>
      <c r="J98" s="149" t="s">
        <v>133</v>
      </c>
      <c r="K98" s="149" t="s">
        <v>134</v>
      </c>
      <c r="L98" s="149" t="s">
        <v>137</v>
      </c>
    </row>
    <row r="99" spans="1:12" ht="15" customHeight="1">
      <c r="A99" s="145" t="s">
        <v>275</v>
      </c>
      <c r="B99" s="231" t="s">
        <v>82</v>
      </c>
      <c r="C99" s="259">
        <v>1.5</v>
      </c>
      <c r="D99" s="149" t="s">
        <v>100</v>
      </c>
      <c r="E99" s="147" t="s">
        <v>571</v>
      </c>
      <c r="F99" s="155" t="s">
        <v>527</v>
      </c>
      <c r="G99" s="149" t="s">
        <v>139</v>
      </c>
      <c r="H99" s="149" t="s">
        <v>138</v>
      </c>
      <c r="I99" s="149" t="s">
        <v>132</v>
      </c>
      <c r="J99" s="149" t="s">
        <v>133</v>
      </c>
      <c r="K99" s="149" t="s">
        <v>135</v>
      </c>
      <c r="L99" s="149" t="s">
        <v>137</v>
      </c>
    </row>
    <row r="100" spans="1:12" ht="15" customHeight="1">
      <c r="A100" s="145" t="s">
        <v>275</v>
      </c>
      <c r="B100" s="231" t="s">
        <v>433</v>
      </c>
      <c r="C100" s="259">
        <v>1.7</v>
      </c>
      <c r="D100" s="149" t="s">
        <v>100</v>
      </c>
      <c r="E100" s="147" t="s">
        <v>556</v>
      </c>
      <c r="F100" s="155" t="s">
        <v>527</v>
      </c>
      <c r="G100" s="149" t="s">
        <v>139</v>
      </c>
      <c r="H100" s="149" t="s">
        <v>138</v>
      </c>
      <c r="I100" s="149" t="s">
        <v>132</v>
      </c>
      <c r="J100" s="149" t="s">
        <v>140</v>
      </c>
      <c r="K100" s="149" t="s">
        <v>135</v>
      </c>
      <c r="L100" s="149" t="s">
        <v>141</v>
      </c>
    </row>
    <row r="101" spans="1:12" ht="15" customHeight="1">
      <c r="A101" s="145" t="s">
        <v>275</v>
      </c>
      <c r="B101" s="231" t="s">
        <v>65</v>
      </c>
      <c r="C101" s="259">
        <v>1.9</v>
      </c>
      <c r="D101" s="149" t="s">
        <v>100</v>
      </c>
      <c r="E101" s="147" t="s">
        <v>555</v>
      </c>
      <c r="F101" s="155" t="s">
        <v>527</v>
      </c>
      <c r="G101" s="149" t="s">
        <v>139</v>
      </c>
      <c r="H101" s="149" t="s">
        <v>536</v>
      </c>
      <c r="I101" s="149" t="s">
        <v>132</v>
      </c>
      <c r="J101" s="149" t="s">
        <v>133</v>
      </c>
      <c r="K101" s="149" t="s">
        <v>135</v>
      </c>
      <c r="L101" s="149" t="s">
        <v>137</v>
      </c>
    </row>
    <row r="102" spans="1:12" ht="15" customHeight="1">
      <c r="A102" s="145" t="s">
        <v>275</v>
      </c>
      <c r="B102" s="231" t="s">
        <v>370</v>
      </c>
      <c r="C102" s="259">
        <v>2.2000000000000002</v>
      </c>
      <c r="D102" s="149" t="s">
        <v>100</v>
      </c>
      <c r="E102" s="147" t="s">
        <v>560</v>
      </c>
      <c r="F102" s="155" t="s">
        <v>527</v>
      </c>
      <c r="G102" s="149" t="s">
        <v>139</v>
      </c>
      <c r="H102" s="149" t="s">
        <v>142</v>
      </c>
      <c r="I102" s="149" t="s">
        <v>132</v>
      </c>
      <c r="J102" s="149" t="s">
        <v>133</v>
      </c>
      <c r="K102" s="149" t="s">
        <v>135</v>
      </c>
      <c r="L102" s="149" t="s">
        <v>137</v>
      </c>
    </row>
    <row r="103" spans="1:12" ht="15" customHeight="1">
      <c r="A103" s="145" t="s">
        <v>275</v>
      </c>
      <c r="B103" s="231" t="s">
        <v>371</v>
      </c>
      <c r="C103" s="259">
        <v>2.2999999999999998</v>
      </c>
      <c r="D103" s="149" t="s">
        <v>100</v>
      </c>
      <c r="E103" s="147" t="s">
        <v>554</v>
      </c>
      <c r="F103" s="155" t="s">
        <v>527</v>
      </c>
      <c r="G103" s="149" t="s">
        <v>139</v>
      </c>
      <c r="H103" s="149" t="s">
        <v>138</v>
      </c>
      <c r="I103" s="149" t="s">
        <v>132</v>
      </c>
      <c r="J103" s="149" t="s">
        <v>136</v>
      </c>
      <c r="K103" s="149" t="s">
        <v>134</v>
      </c>
      <c r="L103" s="149" t="s">
        <v>137</v>
      </c>
    </row>
    <row r="104" spans="1:12" ht="15" customHeight="1">
      <c r="A104" s="145" t="s">
        <v>275</v>
      </c>
      <c r="B104" s="231" t="s">
        <v>372</v>
      </c>
      <c r="C104" s="259">
        <v>2.5</v>
      </c>
      <c r="D104" s="149" t="s">
        <v>100</v>
      </c>
      <c r="E104" s="147" t="s">
        <v>554</v>
      </c>
      <c r="F104" s="155" t="s">
        <v>527</v>
      </c>
      <c r="G104" s="149" t="s">
        <v>139</v>
      </c>
      <c r="H104" s="149" t="s">
        <v>131</v>
      </c>
      <c r="I104" s="149" t="s">
        <v>143</v>
      </c>
      <c r="J104" s="149" t="s">
        <v>133</v>
      </c>
      <c r="K104" s="149" t="s">
        <v>134</v>
      </c>
      <c r="L104" s="149" t="s">
        <v>135</v>
      </c>
    </row>
    <row r="105" spans="1:12" ht="15" customHeight="1">
      <c r="A105" s="145" t="s">
        <v>24</v>
      </c>
      <c r="B105" s="231" t="s">
        <v>381</v>
      </c>
      <c r="C105" s="259">
        <v>2.4</v>
      </c>
      <c r="D105" s="149" t="s">
        <v>100</v>
      </c>
      <c r="E105" s="147" t="s">
        <v>560</v>
      </c>
      <c r="F105" s="155" t="s">
        <v>344</v>
      </c>
      <c r="G105" s="149" t="s">
        <v>54</v>
      </c>
      <c r="H105" s="149" t="s">
        <v>54</v>
      </c>
      <c r="I105" s="149" t="s">
        <v>54</v>
      </c>
      <c r="J105" s="149" t="s">
        <v>54</v>
      </c>
      <c r="K105" s="149" t="s">
        <v>54</v>
      </c>
      <c r="L105" s="149" t="s">
        <v>54</v>
      </c>
    </row>
    <row r="106" spans="1:12" ht="15" customHeight="1">
      <c r="A106" s="145" t="s">
        <v>25</v>
      </c>
      <c r="B106" s="231" t="s">
        <v>455</v>
      </c>
      <c r="C106" s="259">
        <v>0.6</v>
      </c>
      <c r="D106" s="149" t="s">
        <v>100</v>
      </c>
      <c r="E106" s="147" t="s">
        <v>557</v>
      </c>
      <c r="F106" s="155" t="s">
        <v>530</v>
      </c>
      <c r="G106" s="149" t="s">
        <v>54</v>
      </c>
      <c r="H106" s="149" t="s">
        <v>54</v>
      </c>
      <c r="I106" s="149" t="s">
        <v>54</v>
      </c>
      <c r="J106" s="149" t="s">
        <v>54</v>
      </c>
      <c r="K106" s="149" t="s">
        <v>54</v>
      </c>
      <c r="L106" s="149" t="s">
        <v>54</v>
      </c>
    </row>
    <row r="107" spans="1:12" ht="15" customHeight="1">
      <c r="A107" s="145" t="s">
        <v>25</v>
      </c>
      <c r="B107" s="231" t="s">
        <v>456</v>
      </c>
      <c r="C107" s="259">
        <v>0.8</v>
      </c>
      <c r="D107" s="149" t="s">
        <v>100</v>
      </c>
      <c r="E107" s="147" t="s">
        <v>557</v>
      </c>
      <c r="F107" s="155" t="s">
        <v>530</v>
      </c>
      <c r="G107" s="149" t="s">
        <v>54</v>
      </c>
      <c r="H107" s="149" t="s">
        <v>54</v>
      </c>
      <c r="I107" s="149" t="s">
        <v>54</v>
      </c>
      <c r="J107" s="149" t="s">
        <v>54</v>
      </c>
      <c r="K107" s="149" t="s">
        <v>54</v>
      </c>
      <c r="L107" s="149" t="s">
        <v>54</v>
      </c>
    </row>
    <row r="108" spans="1:12" ht="15" customHeight="1">
      <c r="A108" s="145" t="s">
        <v>25</v>
      </c>
      <c r="B108" s="231" t="s">
        <v>434</v>
      </c>
      <c r="C108" s="259">
        <v>0.9</v>
      </c>
      <c r="D108" s="149" t="s">
        <v>100</v>
      </c>
      <c r="E108" s="147" t="s">
        <v>556</v>
      </c>
      <c r="F108" s="155" t="s">
        <v>530</v>
      </c>
      <c r="G108" s="149" t="s">
        <v>54</v>
      </c>
      <c r="H108" s="149" t="s">
        <v>54</v>
      </c>
      <c r="I108" s="149" t="s">
        <v>54</v>
      </c>
      <c r="J108" s="149" t="s">
        <v>54</v>
      </c>
      <c r="K108" s="149" t="s">
        <v>54</v>
      </c>
      <c r="L108" s="149" t="s">
        <v>54</v>
      </c>
    </row>
    <row r="109" spans="1:12" ht="15" customHeight="1">
      <c r="A109" s="145" t="s">
        <v>25</v>
      </c>
      <c r="B109" s="231" t="s">
        <v>435</v>
      </c>
      <c r="C109" s="259">
        <v>1.1000000000000001</v>
      </c>
      <c r="D109" s="149" t="s">
        <v>100</v>
      </c>
      <c r="E109" s="147" t="s">
        <v>556</v>
      </c>
      <c r="F109" s="155" t="s">
        <v>530</v>
      </c>
      <c r="G109" s="149" t="s">
        <v>54</v>
      </c>
      <c r="H109" s="149" t="s">
        <v>54</v>
      </c>
      <c r="I109" s="149" t="s">
        <v>54</v>
      </c>
      <c r="J109" s="149" t="s">
        <v>54</v>
      </c>
      <c r="K109" s="149" t="s">
        <v>54</v>
      </c>
      <c r="L109" s="149" t="s">
        <v>54</v>
      </c>
    </row>
    <row r="110" spans="1:12" ht="15" customHeight="1">
      <c r="A110" s="145" t="s">
        <v>25</v>
      </c>
      <c r="B110" s="231" t="s">
        <v>508</v>
      </c>
      <c r="C110" s="259">
        <v>1.2</v>
      </c>
      <c r="D110" s="149" t="s">
        <v>100</v>
      </c>
      <c r="E110" s="147" t="s">
        <v>556</v>
      </c>
      <c r="F110" s="155" t="s">
        <v>530</v>
      </c>
      <c r="G110" s="149" t="s">
        <v>54</v>
      </c>
      <c r="H110" s="149" t="s">
        <v>54</v>
      </c>
      <c r="I110" s="149" t="s">
        <v>54</v>
      </c>
      <c r="J110" s="149" t="s">
        <v>54</v>
      </c>
      <c r="K110" s="149" t="s">
        <v>54</v>
      </c>
      <c r="L110" s="149" t="s">
        <v>54</v>
      </c>
    </row>
    <row r="111" spans="1:12" ht="15" customHeight="1">
      <c r="A111" s="145" t="s">
        <v>25</v>
      </c>
      <c r="B111" s="231" t="s">
        <v>66</v>
      </c>
      <c r="C111" s="259">
        <v>1.5</v>
      </c>
      <c r="D111" s="149" t="s">
        <v>100</v>
      </c>
      <c r="E111" s="147" t="s">
        <v>568</v>
      </c>
      <c r="F111" s="155" t="s">
        <v>530</v>
      </c>
      <c r="G111" s="149" t="s">
        <v>139</v>
      </c>
      <c r="H111" s="149" t="s">
        <v>138</v>
      </c>
      <c r="I111" s="149" t="s">
        <v>132</v>
      </c>
      <c r="J111" s="149" t="s">
        <v>140</v>
      </c>
      <c r="K111" s="149" t="s">
        <v>135</v>
      </c>
      <c r="L111" s="149" t="s">
        <v>141</v>
      </c>
    </row>
    <row r="112" spans="1:12" ht="15" customHeight="1">
      <c r="A112" s="145" t="s">
        <v>25</v>
      </c>
      <c r="B112" s="231" t="s">
        <v>67</v>
      </c>
      <c r="C112" s="259">
        <v>1.8</v>
      </c>
      <c r="D112" s="149" t="s">
        <v>100</v>
      </c>
      <c r="E112" s="147" t="s">
        <v>555</v>
      </c>
      <c r="F112" s="155" t="s">
        <v>530</v>
      </c>
      <c r="G112" s="149" t="s">
        <v>139</v>
      </c>
      <c r="H112" s="149" t="s">
        <v>138</v>
      </c>
      <c r="I112" s="149" t="s">
        <v>132</v>
      </c>
      <c r="J112" s="149" t="s">
        <v>140</v>
      </c>
      <c r="K112" s="149" t="s">
        <v>135</v>
      </c>
      <c r="L112" s="149" t="s">
        <v>141</v>
      </c>
    </row>
    <row r="113" spans="1:12" ht="15" customHeight="1">
      <c r="A113" s="145" t="s">
        <v>25</v>
      </c>
      <c r="B113" s="231" t="s">
        <v>417</v>
      </c>
      <c r="C113" s="259">
        <v>2</v>
      </c>
      <c r="D113" s="149" t="s">
        <v>100</v>
      </c>
      <c r="E113" s="147" t="s">
        <v>555</v>
      </c>
      <c r="F113" s="155" t="s">
        <v>530</v>
      </c>
      <c r="G113" s="149" t="s">
        <v>54</v>
      </c>
      <c r="H113" s="149" t="s">
        <v>54</v>
      </c>
      <c r="I113" s="149" t="s">
        <v>54</v>
      </c>
      <c r="J113" s="149" t="s">
        <v>54</v>
      </c>
      <c r="K113" s="149" t="s">
        <v>54</v>
      </c>
      <c r="L113" s="149" t="s">
        <v>54</v>
      </c>
    </row>
    <row r="114" spans="1:12" ht="15" customHeight="1">
      <c r="A114" s="145" t="s">
        <v>25</v>
      </c>
      <c r="B114" s="231" t="s">
        <v>35</v>
      </c>
      <c r="C114" s="259">
        <v>2.1</v>
      </c>
      <c r="D114" s="149" t="s">
        <v>100</v>
      </c>
      <c r="E114" s="147" t="s">
        <v>560</v>
      </c>
      <c r="F114" s="155" t="s">
        <v>530</v>
      </c>
      <c r="G114" s="149" t="s">
        <v>139</v>
      </c>
      <c r="H114" s="149" t="s">
        <v>138</v>
      </c>
      <c r="I114" s="149" t="s">
        <v>132</v>
      </c>
      <c r="J114" s="149" t="s">
        <v>140</v>
      </c>
      <c r="K114" s="149" t="s">
        <v>134</v>
      </c>
      <c r="L114" s="149" t="s">
        <v>141</v>
      </c>
    </row>
    <row r="115" spans="1:12" ht="15" customHeight="1">
      <c r="A115" s="145" t="s">
        <v>25</v>
      </c>
      <c r="B115" s="231" t="s">
        <v>36</v>
      </c>
      <c r="C115" s="259">
        <v>2.2999999999999998</v>
      </c>
      <c r="D115" s="149" t="s">
        <v>100</v>
      </c>
      <c r="E115" s="147" t="s">
        <v>554</v>
      </c>
      <c r="F115" s="155" t="s">
        <v>530</v>
      </c>
      <c r="G115" s="149" t="s">
        <v>54</v>
      </c>
      <c r="H115" s="149" t="s">
        <v>142</v>
      </c>
      <c r="I115" s="149" t="s">
        <v>132</v>
      </c>
      <c r="J115" s="149" t="s">
        <v>140</v>
      </c>
      <c r="K115" s="149" t="s">
        <v>134</v>
      </c>
      <c r="L115" s="149" t="s">
        <v>141</v>
      </c>
    </row>
    <row r="116" spans="1:12" ht="15" customHeight="1">
      <c r="A116" s="145" t="s">
        <v>25</v>
      </c>
      <c r="B116" s="231" t="s">
        <v>373</v>
      </c>
      <c r="C116" s="259">
        <v>2.6</v>
      </c>
      <c r="D116" s="149" t="s">
        <v>100</v>
      </c>
      <c r="E116" s="147" t="s">
        <v>554</v>
      </c>
      <c r="F116" s="145" t="s">
        <v>530</v>
      </c>
      <c r="G116" s="149" t="s">
        <v>54</v>
      </c>
      <c r="H116" s="149" t="s">
        <v>54</v>
      </c>
      <c r="I116" s="149" t="s">
        <v>54</v>
      </c>
      <c r="J116" s="149" t="s">
        <v>54</v>
      </c>
      <c r="K116" s="149" t="s">
        <v>54</v>
      </c>
      <c r="L116" s="149" t="s">
        <v>54</v>
      </c>
    </row>
    <row r="117" spans="1:12" ht="15" customHeight="1">
      <c r="A117" s="145" t="s">
        <v>5</v>
      </c>
      <c r="B117" s="231" t="s">
        <v>457</v>
      </c>
      <c r="C117" s="259">
        <v>0.4</v>
      </c>
      <c r="D117" s="149" t="s">
        <v>100</v>
      </c>
      <c r="E117" s="147" t="s">
        <v>557</v>
      </c>
      <c r="F117" s="145" t="s">
        <v>530</v>
      </c>
      <c r="G117" s="149" t="s">
        <v>147</v>
      </c>
      <c r="H117" s="149" t="s">
        <v>138</v>
      </c>
      <c r="I117" s="149" t="s">
        <v>132</v>
      </c>
      <c r="J117" s="149" t="s">
        <v>133</v>
      </c>
      <c r="K117" s="149" t="s">
        <v>134</v>
      </c>
      <c r="L117" s="149" t="s">
        <v>137</v>
      </c>
    </row>
    <row r="118" spans="1:12" ht="15" customHeight="1">
      <c r="A118" s="145" t="s">
        <v>5</v>
      </c>
      <c r="B118" s="231" t="s">
        <v>436</v>
      </c>
      <c r="C118" s="259">
        <v>1</v>
      </c>
      <c r="D118" s="149" t="s">
        <v>100</v>
      </c>
      <c r="E118" s="147" t="s">
        <v>570</v>
      </c>
      <c r="F118" s="145" t="s">
        <v>530</v>
      </c>
      <c r="G118" s="149" t="s">
        <v>147</v>
      </c>
      <c r="H118" s="149" t="s">
        <v>131</v>
      </c>
      <c r="I118" s="149" t="s">
        <v>132</v>
      </c>
      <c r="J118" s="149" t="s">
        <v>133</v>
      </c>
      <c r="K118" s="149" t="s">
        <v>134</v>
      </c>
      <c r="L118" s="149" t="s">
        <v>135</v>
      </c>
    </row>
    <row r="119" spans="1:12" ht="15" customHeight="1">
      <c r="A119" s="145" t="s">
        <v>5</v>
      </c>
      <c r="B119" s="231" t="s">
        <v>437</v>
      </c>
      <c r="C119" s="259">
        <v>1.4</v>
      </c>
      <c r="D119" s="149" t="s">
        <v>100</v>
      </c>
      <c r="E119" s="147" t="s">
        <v>556</v>
      </c>
      <c r="F119" s="145" t="s">
        <v>530</v>
      </c>
      <c r="G119" s="149" t="s">
        <v>147</v>
      </c>
      <c r="H119" s="149" t="s">
        <v>131</v>
      </c>
      <c r="I119" s="149" t="s">
        <v>132</v>
      </c>
      <c r="J119" s="149" t="s">
        <v>133</v>
      </c>
      <c r="K119" s="149" t="s">
        <v>134</v>
      </c>
      <c r="L119" s="149" t="s">
        <v>137</v>
      </c>
    </row>
    <row r="120" spans="1:12" ht="15" customHeight="1">
      <c r="A120" s="145" t="s">
        <v>5</v>
      </c>
      <c r="B120" s="231" t="s">
        <v>418</v>
      </c>
      <c r="C120" s="259">
        <v>1.7</v>
      </c>
      <c r="D120" s="149" t="s">
        <v>100</v>
      </c>
      <c r="E120" s="147" t="s">
        <v>568</v>
      </c>
      <c r="F120" s="145" t="s">
        <v>530</v>
      </c>
      <c r="G120" s="149" t="s">
        <v>139</v>
      </c>
      <c r="H120" s="149" t="s">
        <v>54</v>
      </c>
      <c r="I120" s="149" t="s">
        <v>132</v>
      </c>
      <c r="J120" s="149" t="s">
        <v>133</v>
      </c>
      <c r="K120" s="149" t="s">
        <v>134</v>
      </c>
      <c r="L120" s="149" t="s">
        <v>137</v>
      </c>
    </row>
    <row r="121" spans="1:12" ht="15" customHeight="1">
      <c r="A121" s="145" t="s">
        <v>5</v>
      </c>
      <c r="B121" s="231" t="s">
        <v>68</v>
      </c>
      <c r="C121" s="259">
        <v>1.8</v>
      </c>
      <c r="D121" s="149" t="s">
        <v>100</v>
      </c>
      <c r="E121" s="147" t="s">
        <v>555</v>
      </c>
      <c r="F121" s="145" t="s">
        <v>530</v>
      </c>
      <c r="G121" s="149" t="s">
        <v>139</v>
      </c>
      <c r="H121" s="149" t="s">
        <v>54</v>
      </c>
      <c r="I121" s="149" t="s">
        <v>132</v>
      </c>
      <c r="J121" s="154" t="s">
        <v>133</v>
      </c>
      <c r="K121" s="154" t="s">
        <v>134</v>
      </c>
      <c r="L121" s="154" t="s">
        <v>137</v>
      </c>
    </row>
    <row r="122" spans="1:12" ht="15" customHeight="1">
      <c r="A122" s="145" t="s">
        <v>5</v>
      </c>
      <c r="B122" s="231" t="s">
        <v>374</v>
      </c>
      <c r="C122" s="259">
        <v>2</v>
      </c>
      <c r="D122" s="149" t="s">
        <v>100</v>
      </c>
      <c r="E122" s="147" t="s">
        <v>560</v>
      </c>
      <c r="F122" s="145" t="s">
        <v>530</v>
      </c>
      <c r="G122" s="149" t="s">
        <v>139</v>
      </c>
      <c r="H122" s="149" t="s">
        <v>138</v>
      </c>
      <c r="I122" s="149" t="s">
        <v>143</v>
      </c>
      <c r="J122" s="149" t="s">
        <v>133</v>
      </c>
      <c r="K122" s="149" t="s">
        <v>135</v>
      </c>
      <c r="L122" s="149" t="s">
        <v>137</v>
      </c>
    </row>
    <row r="123" spans="1:12" ht="15" customHeight="1">
      <c r="A123" s="145" t="s">
        <v>5</v>
      </c>
      <c r="B123" s="231" t="s">
        <v>375</v>
      </c>
      <c r="C123" s="259">
        <v>2.2000000000000002</v>
      </c>
      <c r="D123" s="149" t="s">
        <v>100</v>
      </c>
      <c r="E123" s="147" t="s">
        <v>560</v>
      </c>
      <c r="F123" s="145" t="s">
        <v>530</v>
      </c>
      <c r="G123" s="149" t="s">
        <v>147</v>
      </c>
      <c r="H123" s="149" t="s">
        <v>54</v>
      </c>
      <c r="I123" s="149" t="s">
        <v>132</v>
      </c>
      <c r="J123" s="149" t="s">
        <v>140</v>
      </c>
      <c r="K123" s="149" t="s">
        <v>135</v>
      </c>
      <c r="L123" s="149" t="s">
        <v>141</v>
      </c>
    </row>
    <row r="124" spans="1:12" ht="15" customHeight="1">
      <c r="A124" s="145" t="s">
        <v>5</v>
      </c>
      <c r="B124" s="231" t="s">
        <v>376</v>
      </c>
      <c r="C124" s="259">
        <v>2.2000000000000002</v>
      </c>
      <c r="D124" s="149" t="s">
        <v>100</v>
      </c>
      <c r="E124" s="147" t="s">
        <v>554</v>
      </c>
      <c r="F124" s="145" t="s">
        <v>530</v>
      </c>
      <c r="G124" s="149" t="s">
        <v>139</v>
      </c>
      <c r="H124" s="149" t="s">
        <v>138</v>
      </c>
      <c r="I124" s="149" t="s">
        <v>143</v>
      </c>
      <c r="J124" s="149" t="s">
        <v>133</v>
      </c>
      <c r="K124" s="149" t="s">
        <v>135</v>
      </c>
      <c r="L124" s="149" t="s">
        <v>137</v>
      </c>
    </row>
    <row r="125" spans="1:12" ht="15" customHeight="1">
      <c r="A125" s="145" t="s">
        <v>5</v>
      </c>
      <c r="B125" s="231" t="s">
        <v>37</v>
      </c>
      <c r="C125" s="259">
        <v>2.4</v>
      </c>
      <c r="D125" s="149" t="s">
        <v>100</v>
      </c>
      <c r="E125" s="147" t="s">
        <v>554</v>
      </c>
      <c r="F125" s="145" t="s">
        <v>530</v>
      </c>
      <c r="G125" s="149" t="s">
        <v>147</v>
      </c>
      <c r="H125" s="149" t="s">
        <v>138</v>
      </c>
      <c r="I125" s="149" t="s">
        <v>143</v>
      </c>
      <c r="J125" s="149" t="s">
        <v>140</v>
      </c>
      <c r="K125" s="149" t="s">
        <v>135</v>
      </c>
      <c r="L125" s="149" t="s">
        <v>144</v>
      </c>
    </row>
    <row r="126" spans="1:12" ht="15" customHeight="1">
      <c r="A126" s="145" t="s">
        <v>5</v>
      </c>
      <c r="B126" s="231" t="s">
        <v>377</v>
      </c>
      <c r="C126" s="259">
        <v>2.5</v>
      </c>
      <c r="D126" s="149" t="s">
        <v>100</v>
      </c>
      <c r="E126" s="147" t="s">
        <v>560</v>
      </c>
      <c r="F126" s="145" t="s">
        <v>530</v>
      </c>
      <c r="G126" s="149" t="s">
        <v>139</v>
      </c>
      <c r="H126" s="149" t="s">
        <v>138</v>
      </c>
      <c r="I126" s="149" t="s">
        <v>132</v>
      </c>
      <c r="J126" s="149" t="s">
        <v>133</v>
      </c>
      <c r="K126" s="149" t="s">
        <v>135</v>
      </c>
      <c r="L126" s="149" t="s">
        <v>137</v>
      </c>
    </row>
    <row r="127" spans="1:12" ht="15" customHeight="1">
      <c r="A127" s="145" t="s">
        <v>5</v>
      </c>
      <c r="B127" s="231" t="s">
        <v>38</v>
      </c>
      <c r="C127" s="259">
        <v>2.7</v>
      </c>
      <c r="D127" s="149" t="s">
        <v>105</v>
      </c>
      <c r="E127" s="147" t="s">
        <v>554</v>
      </c>
      <c r="F127" s="145" t="s">
        <v>530</v>
      </c>
      <c r="G127" s="149" t="s">
        <v>139</v>
      </c>
      <c r="H127" s="149" t="s">
        <v>151</v>
      </c>
      <c r="I127" s="149" t="s">
        <v>143</v>
      </c>
      <c r="J127" s="149" t="s">
        <v>133</v>
      </c>
      <c r="K127" s="149" t="s">
        <v>135</v>
      </c>
      <c r="L127" s="149" t="s">
        <v>137</v>
      </c>
    </row>
    <row r="128" spans="1:12" ht="15" customHeight="1">
      <c r="A128" s="145" t="s">
        <v>483</v>
      </c>
      <c r="B128" s="231">
        <v>7063</v>
      </c>
      <c r="C128" s="259">
        <v>0.6</v>
      </c>
      <c r="D128" s="149" t="s">
        <v>105</v>
      </c>
      <c r="E128" s="147" t="s">
        <v>570</v>
      </c>
      <c r="F128" s="145" t="s">
        <v>149</v>
      </c>
      <c r="G128" s="149" t="s">
        <v>150</v>
      </c>
      <c r="H128" s="149" t="s">
        <v>138</v>
      </c>
      <c r="I128" s="149" t="s">
        <v>132</v>
      </c>
      <c r="J128" s="149" t="s">
        <v>133</v>
      </c>
      <c r="K128" s="149" t="s">
        <v>134</v>
      </c>
      <c r="L128" s="149" t="s">
        <v>137</v>
      </c>
    </row>
    <row r="129" spans="1:12" ht="15" customHeight="1">
      <c r="A129" s="145" t="s">
        <v>483</v>
      </c>
      <c r="B129" s="231">
        <v>6093</v>
      </c>
      <c r="C129" s="259">
        <v>0.9</v>
      </c>
      <c r="D129" s="149" t="s">
        <v>105</v>
      </c>
      <c r="E129" s="147" t="s">
        <v>570</v>
      </c>
      <c r="F129" s="145" t="s">
        <v>149</v>
      </c>
      <c r="G129" s="149" t="s">
        <v>147</v>
      </c>
      <c r="H129" s="149" t="s">
        <v>142</v>
      </c>
      <c r="I129" s="149" t="s">
        <v>132</v>
      </c>
      <c r="J129" s="149" t="s">
        <v>133</v>
      </c>
      <c r="K129" s="149" t="s">
        <v>134</v>
      </c>
      <c r="L129" s="149" t="s">
        <v>137</v>
      </c>
    </row>
    <row r="130" spans="1:12" ht="15" customHeight="1">
      <c r="A130" s="145" t="s">
        <v>483</v>
      </c>
      <c r="B130" s="231">
        <v>7110</v>
      </c>
      <c r="C130" s="259">
        <v>1.1000000000000001</v>
      </c>
      <c r="D130" s="149" t="s">
        <v>105</v>
      </c>
      <c r="E130" s="147" t="s">
        <v>556</v>
      </c>
      <c r="F130" s="145" t="s">
        <v>149</v>
      </c>
      <c r="G130" s="149" t="s">
        <v>150</v>
      </c>
      <c r="H130" s="149" t="s">
        <v>138</v>
      </c>
      <c r="I130" s="149" t="s">
        <v>132</v>
      </c>
      <c r="J130" s="149" t="s">
        <v>136</v>
      </c>
      <c r="K130" s="149" t="s">
        <v>135</v>
      </c>
      <c r="L130" s="149" t="s">
        <v>135</v>
      </c>
    </row>
    <row r="131" spans="1:12" ht="15" customHeight="1">
      <c r="A131" s="145" t="s">
        <v>483</v>
      </c>
      <c r="B131" s="231">
        <v>6143</v>
      </c>
      <c r="C131" s="259">
        <v>1.4</v>
      </c>
      <c r="D131" s="149" t="s">
        <v>105</v>
      </c>
      <c r="E131" s="147" t="s">
        <v>569</v>
      </c>
      <c r="F131" s="145" t="s">
        <v>146</v>
      </c>
      <c r="G131" s="149" t="s">
        <v>537</v>
      </c>
      <c r="H131" s="149" t="s">
        <v>538</v>
      </c>
      <c r="I131" s="149" t="s">
        <v>539</v>
      </c>
      <c r="J131" s="149" t="s">
        <v>540</v>
      </c>
      <c r="K131" s="149" t="s">
        <v>541</v>
      </c>
      <c r="L131" s="149" t="s">
        <v>541</v>
      </c>
    </row>
    <row r="132" spans="1:12" ht="15" customHeight="1">
      <c r="A132" s="145" t="s">
        <v>483</v>
      </c>
      <c r="B132" s="231">
        <v>7171</v>
      </c>
      <c r="C132" s="259">
        <v>1.7</v>
      </c>
      <c r="D132" s="149" t="s">
        <v>105</v>
      </c>
      <c r="E132" s="147" t="s">
        <v>561</v>
      </c>
      <c r="F132" s="145" t="s">
        <v>149</v>
      </c>
      <c r="G132" s="149" t="s">
        <v>139</v>
      </c>
      <c r="H132" s="149" t="s">
        <v>142</v>
      </c>
      <c r="I132" s="149" t="s">
        <v>132</v>
      </c>
      <c r="J132" s="149" t="s">
        <v>133</v>
      </c>
      <c r="K132" s="149" t="s">
        <v>135</v>
      </c>
      <c r="L132" s="149" t="s">
        <v>137</v>
      </c>
    </row>
    <row r="133" spans="1:12" ht="15" customHeight="1">
      <c r="A133" s="145" t="s">
        <v>483</v>
      </c>
      <c r="B133" s="231">
        <v>7183</v>
      </c>
      <c r="C133" s="259">
        <v>1.8</v>
      </c>
      <c r="D133" s="149" t="s">
        <v>105</v>
      </c>
      <c r="E133" s="147" t="s">
        <v>561</v>
      </c>
      <c r="F133" s="145" t="s">
        <v>149</v>
      </c>
      <c r="G133" s="149" t="s">
        <v>542</v>
      </c>
      <c r="H133" s="149" t="s">
        <v>538</v>
      </c>
      <c r="I133" s="149" t="s">
        <v>539</v>
      </c>
      <c r="J133" s="149" t="s">
        <v>540</v>
      </c>
      <c r="K133" s="149" t="s">
        <v>541</v>
      </c>
      <c r="L133" s="149" t="s">
        <v>541</v>
      </c>
    </row>
    <row r="134" spans="1:12" ht="15" customHeight="1">
      <c r="A134" s="145" t="s">
        <v>483</v>
      </c>
      <c r="B134" s="231">
        <v>7208</v>
      </c>
      <c r="C134" s="259">
        <v>2</v>
      </c>
      <c r="D134" s="149" t="s">
        <v>105</v>
      </c>
      <c r="E134" s="147" t="s">
        <v>560</v>
      </c>
      <c r="F134" s="145" t="s">
        <v>149</v>
      </c>
      <c r="G134" s="149" t="s">
        <v>542</v>
      </c>
      <c r="H134" s="149" t="s">
        <v>538</v>
      </c>
      <c r="I134" s="149" t="s">
        <v>543</v>
      </c>
      <c r="J134" s="149" t="s">
        <v>544</v>
      </c>
      <c r="K134" s="149" t="s">
        <v>541</v>
      </c>
      <c r="L134" s="149" t="s">
        <v>545</v>
      </c>
    </row>
    <row r="135" spans="1:12" ht="15" customHeight="1">
      <c r="A135" s="145" t="s">
        <v>483</v>
      </c>
      <c r="B135" s="231">
        <v>7213</v>
      </c>
      <c r="C135" s="259">
        <v>2.1</v>
      </c>
      <c r="D135" s="149" t="s">
        <v>105</v>
      </c>
      <c r="E135" s="147" t="s">
        <v>560</v>
      </c>
      <c r="F135" s="145" t="s">
        <v>149</v>
      </c>
      <c r="G135" s="149" t="s">
        <v>542</v>
      </c>
      <c r="H135" s="149" t="s">
        <v>538</v>
      </c>
      <c r="I135" s="149" t="s">
        <v>539</v>
      </c>
      <c r="J135" s="149" t="s">
        <v>540</v>
      </c>
      <c r="K135" s="149" t="s">
        <v>541</v>
      </c>
      <c r="L135" s="149" t="s">
        <v>545</v>
      </c>
    </row>
    <row r="136" spans="1:12" ht="15" customHeight="1">
      <c r="A136" s="145" t="s">
        <v>483</v>
      </c>
      <c r="B136" s="231">
        <v>7230</v>
      </c>
      <c r="C136" s="259">
        <v>2.2999999999999998</v>
      </c>
      <c r="D136" s="149" t="s">
        <v>105</v>
      </c>
      <c r="E136" s="147" t="s">
        <v>560</v>
      </c>
      <c r="F136" s="145" t="s">
        <v>149</v>
      </c>
      <c r="G136" s="149" t="s">
        <v>542</v>
      </c>
      <c r="H136" s="149" t="s">
        <v>538</v>
      </c>
      <c r="I136" s="149" t="s">
        <v>546</v>
      </c>
      <c r="J136" s="149" t="s">
        <v>540</v>
      </c>
      <c r="K136" s="149" t="s">
        <v>541</v>
      </c>
      <c r="L136" s="149" t="s">
        <v>545</v>
      </c>
    </row>
    <row r="137" spans="1:12" ht="15" customHeight="1">
      <c r="A137" s="145" t="s">
        <v>483</v>
      </c>
      <c r="B137" s="231">
        <v>7240</v>
      </c>
      <c r="C137" s="259">
        <v>2.4</v>
      </c>
      <c r="D137" s="149" t="s">
        <v>105</v>
      </c>
      <c r="E137" s="147" t="s">
        <v>560</v>
      </c>
      <c r="F137" s="145" t="s">
        <v>149</v>
      </c>
      <c r="G137" s="149" t="s">
        <v>150</v>
      </c>
      <c r="H137" s="149" t="s">
        <v>142</v>
      </c>
      <c r="I137" s="149" t="s">
        <v>132</v>
      </c>
      <c r="J137" s="149" t="s">
        <v>133</v>
      </c>
      <c r="K137" s="149" t="s">
        <v>134</v>
      </c>
      <c r="L137" s="149" t="s">
        <v>135</v>
      </c>
    </row>
    <row r="138" spans="1:12" ht="15" customHeight="1">
      <c r="A138" s="145" t="s">
        <v>483</v>
      </c>
      <c r="B138" s="231">
        <v>7250</v>
      </c>
      <c r="C138" s="259">
        <v>2.5</v>
      </c>
      <c r="D138" s="149" t="s">
        <v>105</v>
      </c>
      <c r="E138" s="147" t="s">
        <v>554</v>
      </c>
      <c r="F138" s="145" t="s">
        <v>149</v>
      </c>
      <c r="G138" s="149" t="s">
        <v>547</v>
      </c>
      <c r="H138" s="149" t="s">
        <v>533</v>
      </c>
      <c r="I138" s="149" t="s">
        <v>539</v>
      </c>
      <c r="J138" s="149" t="s">
        <v>548</v>
      </c>
      <c r="K138" s="149" t="s">
        <v>541</v>
      </c>
      <c r="L138" s="149" t="s">
        <v>549</v>
      </c>
    </row>
    <row r="139" spans="1:12" ht="15" customHeight="1">
      <c r="A139" s="145" t="s">
        <v>483</v>
      </c>
      <c r="B139" s="231">
        <v>7261</v>
      </c>
      <c r="C139" s="259">
        <v>2.6</v>
      </c>
      <c r="D139" s="149" t="s">
        <v>105</v>
      </c>
      <c r="E139" s="147" t="s">
        <v>554</v>
      </c>
      <c r="F139" s="145" t="s">
        <v>149</v>
      </c>
      <c r="G139" s="149" t="s">
        <v>150</v>
      </c>
      <c r="H139" s="149" t="s">
        <v>142</v>
      </c>
      <c r="I139" s="149" t="s">
        <v>132</v>
      </c>
      <c r="J139" s="149" t="s">
        <v>140</v>
      </c>
      <c r="K139" s="149" t="s">
        <v>135</v>
      </c>
      <c r="L139" s="149" t="s">
        <v>144</v>
      </c>
    </row>
    <row r="140" spans="1:12" ht="15" customHeight="1">
      <c r="A140" s="145" t="s">
        <v>483</v>
      </c>
      <c r="B140" s="231">
        <v>7273</v>
      </c>
      <c r="C140" s="259">
        <v>2.7</v>
      </c>
      <c r="D140" s="149" t="s">
        <v>105</v>
      </c>
      <c r="E140" s="147" t="s">
        <v>565</v>
      </c>
      <c r="F140" s="145" t="s">
        <v>149</v>
      </c>
      <c r="G140" s="149" t="s">
        <v>542</v>
      </c>
      <c r="H140" s="149" t="s">
        <v>533</v>
      </c>
      <c r="I140" s="149" t="s">
        <v>539</v>
      </c>
      <c r="J140" s="149" t="s">
        <v>548</v>
      </c>
      <c r="K140" s="149" t="s">
        <v>550</v>
      </c>
      <c r="L140" s="149" t="s">
        <v>551</v>
      </c>
    </row>
    <row r="141" spans="1:12" ht="15" customHeight="1">
      <c r="A141" s="145" t="s">
        <v>6</v>
      </c>
      <c r="B141" s="231" t="s">
        <v>493</v>
      </c>
      <c r="C141" s="259">
        <v>1.7</v>
      </c>
      <c r="D141" s="149" t="s">
        <v>100</v>
      </c>
      <c r="E141" s="147" t="s">
        <v>561</v>
      </c>
      <c r="F141" s="145" t="s">
        <v>530</v>
      </c>
      <c r="G141" s="149" t="s">
        <v>139</v>
      </c>
      <c r="H141" s="149" t="s">
        <v>142</v>
      </c>
      <c r="I141" s="149" t="s">
        <v>132</v>
      </c>
      <c r="J141" s="149" t="s">
        <v>140</v>
      </c>
      <c r="K141" s="149" t="s">
        <v>134</v>
      </c>
      <c r="L141" s="149" t="s">
        <v>137</v>
      </c>
    </row>
    <row r="142" spans="1:12" ht="15" customHeight="1">
      <c r="A142" s="145" t="s">
        <v>6</v>
      </c>
      <c r="B142" s="231" t="s">
        <v>494</v>
      </c>
      <c r="C142" s="259">
        <v>1.9</v>
      </c>
      <c r="D142" s="149" t="s">
        <v>100</v>
      </c>
      <c r="E142" s="147" t="s">
        <v>560</v>
      </c>
      <c r="F142" s="145" t="s">
        <v>530</v>
      </c>
      <c r="G142" s="149" t="s">
        <v>139</v>
      </c>
      <c r="H142" s="149" t="s">
        <v>138</v>
      </c>
      <c r="I142" s="149" t="s">
        <v>132</v>
      </c>
      <c r="J142" s="149" t="s">
        <v>140</v>
      </c>
      <c r="K142" s="149" t="s">
        <v>135</v>
      </c>
      <c r="L142" s="149" t="s">
        <v>137</v>
      </c>
    </row>
    <row r="143" spans="1:12" ht="15" customHeight="1">
      <c r="A143" s="145" t="s">
        <v>6</v>
      </c>
      <c r="B143" s="231" t="s">
        <v>495</v>
      </c>
      <c r="C143" s="259">
        <v>2.4</v>
      </c>
      <c r="D143" s="149" t="s">
        <v>100</v>
      </c>
      <c r="E143" s="147" t="s">
        <v>560</v>
      </c>
      <c r="F143" s="145" t="s">
        <v>530</v>
      </c>
      <c r="G143" s="149" t="s">
        <v>139</v>
      </c>
      <c r="H143" s="149" t="s">
        <v>138</v>
      </c>
      <c r="I143" s="149" t="s">
        <v>132</v>
      </c>
      <c r="J143" s="149" t="s">
        <v>134</v>
      </c>
      <c r="K143" s="149" t="s">
        <v>152</v>
      </c>
      <c r="L143" s="149" t="s">
        <v>135</v>
      </c>
    </row>
    <row r="144" spans="1:12" ht="15" customHeight="1">
      <c r="A144" s="145" t="s">
        <v>26</v>
      </c>
      <c r="B144" s="231" t="s">
        <v>83</v>
      </c>
      <c r="C144" s="259">
        <v>0.9</v>
      </c>
      <c r="D144" s="149" t="s">
        <v>105</v>
      </c>
      <c r="E144" s="147" t="s">
        <v>572</v>
      </c>
      <c r="F144" s="145" t="s">
        <v>603</v>
      </c>
      <c r="G144" s="149" t="s">
        <v>54</v>
      </c>
      <c r="H144" s="149" t="s">
        <v>138</v>
      </c>
      <c r="I144" s="149" t="s">
        <v>132</v>
      </c>
      <c r="J144" s="149" t="s">
        <v>133</v>
      </c>
      <c r="K144" s="149" t="s">
        <v>135</v>
      </c>
      <c r="L144" s="149" t="s">
        <v>135</v>
      </c>
    </row>
    <row r="145" spans="1:12" ht="15" customHeight="1">
      <c r="A145" s="145" t="s">
        <v>26</v>
      </c>
      <c r="B145" s="231" t="s">
        <v>93</v>
      </c>
      <c r="C145" s="259">
        <v>1</v>
      </c>
      <c r="D145" s="149" t="s">
        <v>105</v>
      </c>
      <c r="E145" s="147" t="s">
        <v>557</v>
      </c>
      <c r="F145" s="145" t="s">
        <v>603</v>
      </c>
      <c r="G145" s="149" t="s">
        <v>54</v>
      </c>
      <c r="H145" s="149" t="s">
        <v>138</v>
      </c>
      <c r="I145" s="149" t="s">
        <v>132</v>
      </c>
      <c r="J145" s="149" t="s">
        <v>140</v>
      </c>
      <c r="K145" s="149" t="s">
        <v>135</v>
      </c>
      <c r="L145" s="149" t="s">
        <v>144</v>
      </c>
    </row>
    <row r="146" spans="1:12" ht="15" customHeight="1">
      <c r="A146" s="145" t="s">
        <v>26</v>
      </c>
      <c r="B146" s="231" t="s">
        <v>84</v>
      </c>
      <c r="C146" s="259">
        <v>1.3</v>
      </c>
      <c r="D146" s="149" t="s">
        <v>105</v>
      </c>
      <c r="E146" s="147" t="s">
        <v>556</v>
      </c>
      <c r="F146" s="145" t="s">
        <v>603</v>
      </c>
      <c r="G146" s="149" t="s">
        <v>54</v>
      </c>
      <c r="H146" s="149" t="s">
        <v>138</v>
      </c>
      <c r="I146" s="149" t="s">
        <v>132</v>
      </c>
      <c r="J146" s="149" t="s">
        <v>136</v>
      </c>
      <c r="K146" s="149" t="s">
        <v>135</v>
      </c>
      <c r="L146" s="149" t="s">
        <v>137</v>
      </c>
    </row>
    <row r="147" spans="1:12" ht="15" customHeight="1">
      <c r="A147" s="145" t="s">
        <v>26</v>
      </c>
      <c r="B147" s="231" t="s">
        <v>438</v>
      </c>
      <c r="C147" s="259">
        <v>1.6</v>
      </c>
      <c r="D147" s="149" t="s">
        <v>105</v>
      </c>
      <c r="E147" s="147" t="s">
        <v>556</v>
      </c>
      <c r="F147" s="145" t="s">
        <v>603</v>
      </c>
      <c r="G147" s="149" t="s">
        <v>54</v>
      </c>
      <c r="H147" s="149" t="s">
        <v>142</v>
      </c>
      <c r="I147" s="149" t="s">
        <v>132</v>
      </c>
      <c r="J147" s="149" t="s">
        <v>133</v>
      </c>
      <c r="K147" s="149" t="s">
        <v>134</v>
      </c>
      <c r="L147" s="149" t="s">
        <v>135</v>
      </c>
    </row>
    <row r="148" spans="1:12" ht="15" customHeight="1">
      <c r="A148" s="145" t="s">
        <v>26</v>
      </c>
      <c r="B148" s="231" t="s">
        <v>419</v>
      </c>
      <c r="C148" s="259">
        <v>1.9</v>
      </c>
      <c r="D148" s="149" t="s">
        <v>105</v>
      </c>
      <c r="E148" s="147" t="s">
        <v>568</v>
      </c>
      <c r="F148" s="145" t="s">
        <v>603</v>
      </c>
      <c r="G148" s="156" t="s">
        <v>139</v>
      </c>
      <c r="H148" s="149" t="s">
        <v>138</v>
      </c>
      <c r="I148" s="149" t="s">
        <v>132</v>
      </c>
      <c r="J148" s="149" t="s">
        <v>133</v>
      </c>
      <c r="K148" s="149" t="s">
        <v>135</v>
      </c>
      <c r="L148" s="149" t="s">
        <v>137</v>
      </c>
    </row>
    <row r="149" spans="1:12" ht="15" customHeight="1">
      <c r="A149" s="145" t="s">
        <v>26</v>
      </c>
      <c r="B149" s="231" t="s">
        <v>40</v>
      </c>
      <c r="C149" s="259">
        <v>2.2000000000000002</v>
      </c>
      <c r="D149" s="149" t="s">
        <v>105</v>
      </c>
      <c r="E149" s="147" t="s">
        <v>560</v>
      </c>
      <c r="F149" s="145" t="s">
        <v>603</v>
      </c>
      <c r="G149" s="156" t="s">
        <v>139</v>
      </c>
      <c r="H149" s="149" t="s">
        <v>142</v>
      </c>
      <c r="I149" s="149" t="s">
        <v>132</v>
      </c>
      <c r="J149" s="149" t="s">
        <v>136</v>
      </c>
      <c r="K149" s="149" t="s">
        <v>135</v>
      </c>
      <c r="L149" s="149" t="s">
        <v>135</v>
      </c>
    </row>
    <row r="150" spans="1:12" ht="15" customHeight="1">
      <c r="A150" s="145" t="s">
        <v>26</v>
      </c>
      <c r="B150" s="231" t="s">
        <v>378</v>
      </c>
      <c r="C150" s="259">
        <v>2.2000000000000002</v>
      </c>
      <c r="D150" s="149" t="s">
        <v>105</v>
      </c>
      <c r="E150" s="147" t="s">
        <v>564</v>
      </c>
      <c r="F150" s="145" t="s">
        <v>603</v>
      </c>
      <c r="G150" s="156" t="s">
        <v>150</v>
      </c>
      <c r="H150" s="149" t="s">
        <v>142</v>
      </c>
      <c r="I150" s="149" t="s">
        <v>132</v>
      </c>
      <c r="J150" s="149" t="s">
        <v>133</v>
      </c>
      <c r="K150" s="149" t="s">
        <v>135</v>
      </c>
      <c r="L150" s="149" t="s">
        <v>137</v>
      </c>
    </row>
    <row r="151" spans="1:12" ht="15" customHeight="1">
      <c r="A151" s="145" t="s">
        <v>26</v>
      </c>
      <c r="B151" s="231" t="s">
        <v>379</v>
      </c>
      <c r="C151" s="259">
        <v>2.4</v>
      </c>
      <c r="D151" s="149" t="s">
        <v>105</v>
      </c>
      <c r="E151" s="147" t="s">
        <v>560</v>
      </c>
      <c r="F151" s="145" t="s">
        <v>603</v>
      </c>
      <c r="G151" s="156" t="s">
        <v>139</v>
      </c>
      <c r="H151" s="149" t="s">
        <v>142</v>
      </c>
      <c r="I151" s="149" t="s">
        <v>132</v>
      </c>
      <c r="J151" s="149" t="s">
        <v>140</v>
      </c>
      <c r="K151" s="149" t="s">
        <v>135</v>
      </c>
      <c r="L151" s="149" t="s">
        <v>144</v>
      </c>
    </row>
    <row r="152" spans="1:12" ht="15" customHeight="1">
      <c r="A152" s="145" t="s">
        <v>26</v>
      </c>
      <c r="B152" s="231" t="s">
        <v>17</v>
      </c>
      <c r="C152" s="259">
        <v>2.5</v>
      </c>
      <c r="D152" s="149" t="s">
        <v>105</v>
      </c>
      <c r="E152" s="147" t="s">
        <v>564</v>
      </c>
      <c r="F152" s="145" t="s">
        <v>603</v>
      </c>
      <c r="G152" s="156" t="s">
        <v>139</v>
      </c>
      <c r="H152" s="149" t="s">
        <v>142</v>
      </c>
      <c r="I152" s="149" t="s">
        <v>132</v>
      </c>
      <c r="J152" s="149" t="s">
        <v>133</v>
      </c>
      <c r="K152" s="149" t="s">
        <v>134</v>
      </c>
      <c r="L152" s="149" t="s">
        <v>137</v>
      </c>
    </row>
    <row r="153" spans="1:12" ht="15" customHeight="1">
      <c r="A153" s="145" t="s">
        <v>26</v>
      </c>
      <c r="B153" s="231" t="s">
        <v>39</v>
      </c>
      <c r="C153" s="260">
        <v>2.8</v>
      </c>
      <c r="D153" s="149" t="s">
        <v>105</v>
      </c>
      <c r="E153" s="152" t="s">
        <v>565</v>
      </c>
      <c r="F153" s="145" t="s">
        <v>603</v>
      </c>
      <c r="G153" s="156" t="s">
        <v>139</v>
      </c>
      <c r="H153" s="149" t="s">
        <v>142</v>
      </c>
      <c r="I153" s="149" t="s">
        <v>143</v>
      </c>
      <c r="J153" s="149" t="s">
        <v>133</v>
      </c>
      <c r="K153" s="149" t="s">
        <v>134</v>
      </c>
      <c r="L153" s="149" t="s">
        <v>137</v>
      </c>
    </row>
    <row r="154" spans="1:12" ht="15" customHeight="1">
      <c r="A154" s="145" t="s">
        <v>26</v>
      </c>
      <c r="B154" s="231" t="s">
        <v>380</v>
      </c>
      <c r="C154" s="259">
        <v>2.8</v>
      </c>
      <c r="D154" s="149" t="s">
        <v>105</v>
      </c>
      <c r="E154" s="147" t="s">
        <v>554</v>
      </c>
      <c r="F154" s="145" t="s">
        <v>603</v>
      </c>
      <c r="G154" s="156" t="s">
        <v>139</v>
      </c>
      <c r="H154" s="149" t="s">
        <v>142</v>
      </c>
      <c r="I154" s="149" t="s">
        <v>132</v>
      </c>
      <c r="J154" s="149" t="s">
        <v>133</v>
      </c>
      <c r="K154" s="149" t="s">
        <v>135</v>
      </c>
      <c r="L154" s="149" t="s">
        <v>135</v>
      </c>
    </row>
    <row r="155" spans="1:12" ht="15" customHeight="1">
      <c r="A155" s="145" t="s">
        <v>498</v>
      </c>
      <c r="B155" s="231" t="s">
        <v>106</v>
      </c>
      <c r="C155" s="259">
        <v>2.2999999999999998</v>
      </c>
      <c r="D155" s="149" t="s">
        <v>104</v>
      </c>
      <c r="E155" s="147" t="s">
        <v>558</v>
      </c>
      <c r="F155" s="155" t="s">
        <v>344</v>
      </c>
      <c r="G155" s="153" t="s">
        <v>54</v>
      </c>
      <c r="H155" s="153" t="s">
        <v>54</v>
      </c>
      <c r="I155" s="153" t="s">
        <v>54</v>
      </c>
      <c r="J155" s="153" t="s">
        <v>54</v>
      </c>
      <c r="K155" s="153" t="s">
        <v>54</v>
      </c>
      <c r="L155" s="153" t="s">
        <v>54</v>
      </c>
    </row>
    <row r="156" spans="1:12" ht="15" customHeight="1">
      <c r="A156" s="145" t="s">
        <v>18</v>
      </c>
      <c r="B156" s="231" t="s">
        <v>383</v>
      </c>
      <c r="C156" s="259">
        <v>2.5</v>
      </c>
      <c r="D156" s="149" t="s">
        <v>105</v>
      </c>
      <c r="E156" s="147" t="s">
        <v>554</v>
      </c>
      <c r="F156" s="155" t="s">
        <v>531</v>
      </c>
      <c r="G156" s="153" t="s">
        <v>139</v>
      </c>
      <c r="H156" s="153" t="s">
        <v>142</v>
      </c>
      <c r="I156" s="153" t="s">
        <v>54</v>
      </c>
      <c r="J156" s="153" t="s">
        <v>133</v>
      </c>
      <c r="K156" s="153" t="s">
        <v>135</v>
      </c>
      <c r="L156" s="153" t="s">
        <v>54</v>
      </c>
    </row>
    <row r="157" spans="1:12" ht="15" customHeight="1">
      <c r="A157" s="145" t="s">
        <v>496</v>
      </c>
      <c r="B157" s="231" t="s">
        <v>41</v>
      </c>
      <c r="C157" s="259">
        <v>2.5</v>
      </c>
      <c r="D157" s="149" t="s">
        <v>105</v>
      </c>
      <c r="E157" s="147" t="s">
        <v>554</v>
      </c>
      <c r="F157" s="155" t="s">
        <v>531</v>
      </c>
      <c r="G157" s="153" t="s">
        <v>150</v>
      </c>
      <c r="H157" s="153" t="s">
        <v>142</v>
      </c>
      <c r="I157" s="153" t="s">
        <v>132</v>
      </c>
      <c r="J157" s="149" t="s">
        <v>140</v>
      </c>
      <c r="K157" s="149" t="s">
        <v>135</v>
      </c>
      <c r="L157" s="149" t="s">
        <v>144</v>
      </c>
    </row>
    <row r="158" spans="1:12" ht="15" customHeight="1">
      <c r="A158" s="145" t="s">
        <v>497</v>
      </c>
      <c r="B158" s="231" t="s">
        <v>440</v>
      </c>
      <c r="C158" s="259">
        <v>1.6</v>
      </c>
      <c r="D158" s="149" t="s">
        <v>100</v>
      </c>
      <c r="E158" s="147" t="s">
        <v>556</v>
      </c>
      <c r="F158" s="145" t="s">
        <v>552</v>
      </c>
      <c r="G158" s="153" t="s">
        <v>54</v>
      </c>
      <c r="H158" s="149" t="s">
        <v>54</v>
      </c>
      <c r="I158" s="149" t="s">
        <v>54</v>
      </c>
      <c r="J158" s="149" t="s">
        <v>54</v>
      </c>
      <c r="K158" s="149" t="s">
        <v>54</v>
      </c>
      <c r="L158" s="149" t="s">
        <v>54</v>
      </c>
    </row>
    <row r="159" spans="1:12" ht="15" customHeight="1">
      <c r="A159" s="145" t="s">
        <v>497</v>
      </c>
      <c r="B159" s="231" t="s">
        <v>398</v>
      </c>
      <c r="C159" s="259">
        <v>2.2999999999999998</v>
      </c>
      <c r="D159" s="149" t="s">
        <v>100</v>
      </c>
      <c r="E159" s="147" t="s">
        <v>554</v>
      </c>
      <c r="F159" s="145" t="s">
        <v>552</v>
      </c>
      <c r="G159" s="153" t="s">
        <v>54</v>
      </c>
      <c r="H159" s="149" t="s">
        <v>54</v>
      </c>
      <c r="I159" s="149" t="s">
        <v>54</v>
      </c>
      <c r="J159" s="149" t="s">
        <v>54</v>
      </c>
      <c r="K159" s="149" t="s">
        <v>54</v>
      </c>
      <c r="L159" s="149" t="s">
        <v>54</v>
      </c>
    </row>
    <row r="160" spans="1:12" ht="15" customHeight="1">
      <c r="A160" s="145" t="s">
        <v>107</v>
      </c>
      <c r="B160" s="231" t="s">
        <v>108</v>
      </c>
      <c r="C160" s="259">
        <v>0.8</v>
      </c>
      <c r="D160" s="149" t="s">
        <v>97</v>
      </c>
      <c r="E160" s="147" t="s">
        <v>573</v>
      </c>
      <c r="F160" s="145" t="s">
        <v>553</v>
      </c>
      <c r="G160" s="153" t="s">
        <v>54</v>
      </c>
      <c r="H160" s="149" t="s">
        <v>138</v>
      </c>
      <c r="I160" s="149" t="s">
        <v>132</v>
      </c>
      <c r="J160" s="149" t="s">
        <v>140</v>
      </c>
      <c r="K160" s="149" t="s">
        <v>135</v>
      </c>
      <c r="L160" s="149" t="s">
        <v>148</v>
      </c>
    </row>
    <row r="161" spans="1:12" ht="15" customHeight="1">
      <c r="A161" s="145" t="s">
        <v>107</v>
      </c>
      <c r="B161" s="231" t="s">
        <v>509</v>
      </c>
      <c r="C161" s="259">
        <v>1.4</v>
      </c>
      <c r="D161" s="149" t="s">
        <v>97</v>
      </c>
      <c r="E161" s="147" t="s">
        <v>573</v>
      </c>
      <c r="F161" s="145" t="s">
        <v>553</v>
      </c>
      <c r="G161" s="153" t="s">
        <v>54</v>
      </c>
      <c r="H161" s="149" t="s">
        <v>142</v>
      </c>
      <c r="I161" s="149" t="s">
        <v>143</v>
      </c>
      <c r="J161" s="149" t="s">
        <v>140</v>
      </c>
      <c r="K161" s="149" t="s">
        <v>54</v>
      </c>
      <c r="L161" s="149" t="s">
        <v>144</v>
      </c>
    </row>
    <row r="162" spans="1:12" ht="15" customHeight="1">
      <c r="A162" s="145" t="s">
        <v>107</v>
      </c>
      <c r="B162" s="231" t="s">
        <v>474</v>
      </c>
      <c r="C162" s="259">
        <v>1.6</v>
      </c>
      <c r="D162" s="149" t="s">
        <v>97</v>
      </c>
      <c r="E162" s="147" t="s">
        <v>573</v>
      </c>
      <c r="F162" s="145" t="s">
        <v>553</v>
      </c>
      <c r="G162" s="153" t="s">
        <v>54</v>
      </c>
      <c r="H162" s="149" t="s">
        <v>54</v>
      </c>
      <c r="I162" s="149" t="s">
        <v>143</v>
      </c>
      <c r="J162" s="149" t="s">
        <v>136</v>
      </c>
      <c r="K162" s="149" t="s">
        <v>135</v>
      </c>
      <c r="L162" s="149" t="s">
        <v>137</v>
      </c>
    </row>
    <row r="163" spans="1:12" ht="15" customHeight="1">
      <c r="A163" s="145" t="s">
        <v>107</v>
      </c>
      <c r="B163" s="231" t="s">
        <v>475</v>
      </c>
      <c r="C163" s="259">
        <v>1.7</v>
      </c>
      <c r="D163" s="149" t="s">
        <v>97</v>
      </c>
      <c r="E163" s="147" t="s">
        <v>573</v>
      </c>
      <c r="F163" s="145" t="s">
        <v>553</v>
      </c>
      <c r="G163" s="149" t="s">
        <v>54</v>
      </c>
      <c r="H163" s="149" t="s">
        <v>54</v>
      </c>
      <c r="I163" s="149" t="s">
        <v>132</v>
      </c>
      <c r="J163" s="149" t="s">
        <v>140</v>
      </c>
      <c r="K163" s="149" t="s">
        <v>134</v>
      </c>
      <c r="L163" s="149" t="s">
        <v>148</v>
      </c>
    </row>
    <row r="164" spans="1:12" ht="15" customHeight="1">
      <c r="A164" s="145" t="s">
        <v>107</v>
      </c>
      <c r="B164" s="231" t="s">
        <v>602</v>
      </c>
      <c r="C164" s="259">
        <v>1.9</v>
      </c>
      <c r="D164" s="149" t="s">
        <v>97</v>
      </c>
      <c r="E164" s="147" t="s">
        <v>573</v>
      </c>
      <c r="F164" s="145" t="s">
        <v>553</v>
      </c>
      <c r="G164" s="149" t="s">
        <v>54</v>
      </c>
      <c r="H164" s="149" t="s">
        <v>54</v>
      </c>
      <c r="I164" s="149" t="s">
        <v>54</v>
      </c>
      <c r="J164" s="149" t="s">
        <v>54</v>
      </c>
      <c r="K164" s="149" t="s">
        <v>54</v>
      </c>
      <c r="L164" s="149" t="s">
        <v>54</v>
      </c>
    </row>
    <row r="165" spans="1:12" ht="15" customHeight="1">
      <c r="A165" s="145" t="s">
        <v>107</v>
      </c>
      <c r="B165" s="231" t="s">
        <v>466</v>
      </c>
      <c r="C165" s="259">
        <v>2.1</v>
      </c>
      <c r="D165" s="149" t="s">
        <v>97</v>
      </c>
      <c r="E165" s="147" t="s">
        <v>573</v>
      </c>
      <c r="F165" s="145" t="s">
        <v>553</v>
      </c>
      <c r="G165" s="149" t="s">
        <v>54</v>
      </c>
      <c r="H165" s="149" t="s">
        <v>54</v>
      </c>
      <c r="I165" s="149" t="s">
        <v>54</v>
      </c>
      <c r="J165" s="149" t="s">
        <v>54</v>
      </c>
      <c r="K165" s="149" t="s">
        <v>54</v>
      </c>
      <c r="L165" s="149" t="s">
        <v>54</v>
      </c>
    </row>
    <row r="166" spans="1:12" ht="15" customHeight="1">
      <c r="A166" s="145" t="s">
        <v>7</v>
      </c>
      <c r="B166" s="231" t="s">
        <v>458</v>
      </c>
      <c r="C166" s="259">
        <v>0.5</v>
      </c>
      <c r="D166" s="149" t="s">
        <v>100</v>
      </c>
      <c r="E166" s="147" t="s">
        <v>557</v>
      </c>
      <c r="F166" s="145" t="s">
        <v>528</v>
      </c>
      <c r="G166" s="149" t="s">
        <v>54</v>
      </c>
      <c r="H166" s="149" t="s">
        <v>54</v>
      </c>
      <c r="I166" s="149" t="s">
        <v>54</v>
      </c>
      <c r="J166" s="149" t="s">
        <v>54</v>
      </c>
      <c r="K166" s="149" t="s">
        <v>54</v>
      </c>
      <c r="L166" s="149" t="s">
        <v>54</v>
      </c>
    </row>
    <row r="167" spans="1:12" ht="15" customHeight="1">
      <c r="A167" s="145" t="s">
        <v>7</v>
      </c>
      <c r="B167" s="231" t="s">
        <v>85</v>
      </c>
      <c r="C167" s="259">
        <v>0.8</v>
      </c>
      <c r="D167" s="149" t="s">
        <v>100</v>
      </c>
      <c r="E167" s="147" t="s">
        <v>557</v>
      </c>
      <c r="F167" s="145" t="s">
        <v>528</v>
      </c>
      <c r="G167" s="149" t="s">
        <v>54</v>
      </c>
      <c r="H167" s="149" t="s">
        <v>131</v>
      </c>
      <c r="I167" s="149" t="s">
        <v>132</v>
      </c>
      <c r="J167" s="149" t="s">
        <v>136</v>
      </c>
      <c r="K167" s="149" t="s">
        <v>135</v>
      </c>
      <c r="L167" s="149" t="s">
        <v>135</v>
      </c>
    </row>
    <row r="168" spans="1:12" ht="15" customHeight="1">
      <c r="A168" s="145" t="s">
        <v>7</v>
      </c>
      <c r="B168" s="231" t="s">
        <v>459</v>
      </c>
      <c r="C168" s="259">
        <v>0.8</v>
      </c>
      <c r="D168" s="149" t="s">
        <v>100</v>
      </c>
      <c r="E168" s="147" t="s">
        <v>557</v>
      </c>
      <c r="F168" s="145" t="s">
        <v>528</v>
      </c>
      <c r="G168" s="149" t="s">
        <v>54</v>
      </c>
      <c r="H168" s="149" t="s">
        <v>54</v>
      </c>
      <c r="I168" s="149" t="s">
        <v>54</v>
      </c>
      <c r="J168" s="149" t="s">
        <v>54</v>
      </c>
      <c r="K168" s="149" t="s">
        <v>54</v>
      </c>
      <c r="L168" s="149" t="s">
        <v>54</v>
      </c>
    </row>
    <row r="169" spans="1:12" ht="15" customHeight="1">
      <c r="A169" s="145" t="s">
        <v>7</v>
      </c>
      <c r="B169" s="231" t="s">
        <v>439</v>
      </c>
      <c r="C169" s="259">
        <v>1</v>
      </c>
      <c r="D169" s="149" t="s">
        <v>100</v>
      </c>
      <c r="E169" s="147" t="s">
        <v>570</v>
      </c>
      <c r="F169" s="145" t="s">
        <v>146</v>
      </c>
      <c r="G169" s="149" t="s">
        <v>54</v>
      </c>
      <c r="H169" s="154" t="s">
        <v>54</v>
      </c>
      <c r="I169" s="149" t="s">
        <v>54</v>
      </c>
      <c r="J169" s="154" t="s">
        <v>54</v>
      </c>
      <c r="K169" s="154" t="s">
        <v>54</v>
      </c>
      <c r="L169" s="154" t="s">
        <v>54</v>
      </c>
    </row>
    <row r="170" spans="1:12" ht="15" customHeight="1">
      <c r="A170" s="145" t="s">
        <v>7</v>
      </c>
      <c r="B170" s="231" t="s">
        <v>86</v>
      </c>
      <c r="C170" s="259">
        <v>1.5</v>
      </c>
      <c r="D170" s="149" t="s">
        <v>100</v>
      </c>
      <c r="E170" s="147" t="s">
        <v>556</v>
      </c>
      <c r="F170" s="145" t="s">
        <v>528</v>
      </c>
      <c r="G170" s="149" t="s">
        <v>139</v>
      </c>
      <c r="H170" s="153" t="s">
        <v>138</v>
      </c>
      <c r="I170" s="149" t="s">
        <v>132</v>
      </c>
      <c r="J170" s="153" t="s">
        <v>133</v>
      </c>
      <c r="K170" s="153" t="s">
        <v>135</v>
      </c>
      <c r="L170" s="153" t="s">
        <v>137</v>
      </c>
    </row>
    <row r="171" spans="1:12" ht="15" customHeight="1">
      <c r="A171" s="145" t="s">
        <v>7</v>
      </c>
      <c r="B171" s="231" t="s">
        <v>69</v>
      </c>
      <c r="C171" s="259">
        <v>1.8</v>
      </c>
      <c r="D171" s="149" t="s">
        <v>100</v>
      </c>
      <c r="E171" s="147" t="s">
        <v>569</v>
      </c>
      <c r="F171" s="145" t="s">
        <v>528</v>
      </c>
      <c r="G171" s="149" t="s">
        <v>139</v>
      </c>
      <c r="H171" s="153" t="s">
        <v>138</v>
      </c>
      <c r="I171" s="149" t="s">
        <v>132</v>
      </c>
      <c r="J171" s="153" t="s">
        <v>140</v>
      </c>
      <c r="K171" s="153" t="s">
        <v>135</v>
      </c>
      <c r="L171" s="153" t="s">
        <v>141</v>
      </c>
    </row>
    <row r="172" spans="1:12" ht="15" customHeight="1">
      <c r="A172" s="145" t="s">
        <v>7</v>
      </c>
      <c r="B172" s="231" t="s">
        <v>421</v>
      </c>
      <c r="C172" s="259">
        <v>1.8</v>
      </c>
      <c r="D172" s="149" t="s">
        <v>100</v>
      </c>
      <c r="E172" s="147" t="s">
        <v>568</v>
      </c>
      <c r="F172" s="145" t="s">
        <v>146</v>
      </c>
      <c r="G172" s="149" t="s">
        <v>54</v>
      </c>
      <c r="H172" s="153" t="s">
        <v>54</v>
      </c>
      <c r="I172" s="149" t="s">
        <v>54</v>
      </c>
      <c r="J172" s="153" t="s">
        <v>54</v>
      </c>
      <c r="K172" s="153" t="s">
        <v>54</v>
      </c>
      <c r="L172" s="153" t="s">
        <v>54</v>
      </c>
    </row>
    <row r="173" spans="1:12" ht="15" customHeight="1">
      <c r="A173" s="145" t="s">
        <v>7</v>
      </c>
      <c r="B173" s="231" t="s">
        <v>42</v>
      </c>
      <c r="C173" s="259">
        <v>2.1</v>
      </c>
      <c r="D173" s="149" t="s">
        <v>100</v>
      </c>
      <c r="E173" s="147" t="s">
        <v>555</v>
      </c>
      <c r="F173" s="145" t="s">
        <v>528</v>
      </c>
      <c r="G173" s="149" t="s">
        <v>139</v>
      </c>
      <c r="H173" s="149" t="s">
        <v>138</v>
      </c>
      <c r="I173" s="149" t="s">
        <v>132</v>
      </c>
      <c r="J173" s="149" t="s">
        <v>133</v>
      </c>
      <c r="K173" s="149" t="s">
        <v>135</v>
      </c>
      <c r="L173" s="149" t="s">
        <v>141</v>
      </c>
    </row>
    <row r="174" spans="1:12" ht="15" customHeight="1">
      <c r="A174" s="145" t="s">
        <v>7</v>
      </c>
      <c r="B174" s="231" t="s">
        <v>422</v>
      </c>
      <c r="C174" s="259">
        <v>2.2000000000000002</v>
      </c>
      <c r="D174" s="149" t="s">
        <v>100</v>
      </c>
      <c r="E174" s="147" t="s">
        <v>555</v>
      </c>
      <c r="F174" s="145" t="s">
        <v>146</v>
      </c>
      <c r="G174" s="149" t="s">
        <v>54</v>
      </c>
      <c r="H174" s="149" t="s">
        <v>54</v>
      </c>
      <c r="I174" s="149" t="s">
        <v>54</v>
      </c>
      <c r="J174" s="149" t="s">
        <v>54</v>
      </c>
      <c r="K174" s="149" t="s">
        <v>54</v>
      </c>
      <c r="L174" s="149" t="s">
        <v>54</v>
      </c>
    </row>
    <row r="175" spans="1:12" ht="15" customHeight="1">
      <c r="A175" s="145" t="s">
        <v>7</v>
      </c>
      <c r="B175" s="231" t="s">
        <v>43</v>
      </c>
      <c r="C175" s="259">
        <v>2.4</v>
      </c>
      <c r="D175" s="149" t="s">
        <v>100</v>
      </c>
      <c r="E175" s="147" t="s">
        <v>560</v>
      </c>
      <c r="F175" s="155" t="s">
        <v>528</v>
      </c>
      <c r="G175" s="149" t="s">
        <v>54</v>
      </c>
      <c r="H175" s="149" t="s">
        <v>138</v>
      </c>
      <c r="I175" s="149" t="s">
        <v>132</v>
      </c>
      <c r="J175" s="149" t="s">
        <v>140</v>
      </c>
      <c r="K175" s="149" t="s">
        <v>135</v>
      </c>
      <c r="L175" s="149" t="s">
        <v>144</v>
      </c>
    </row>
    <row r="176" spans="1:12" ht="15" customHeight="1">
      <c r="A176" s="145" t="s">
        <v>7</v>
      </c>
      <c r="B176" s="231" t="s">
        <v>384</v>
      </c>
      <c r="C176" s="259">
        <v>2.4</v>
      </c>
      <c r="D176" s="149" t="s">
        <v>100</v>
      </c>
      <c r="E176" s="147" t="s">
        <v>560</v>
      </c>
      <c r="F176" s="155" t="s">
        <v>146</v>
      </c>
      <c r="G176" s="149" t="s">
        <v>54</v>
      </c>
      <c r="H176" s="149" t="s">
        <v>54</v>
      </c>
      <c r="I176" s="149" t="s">
        <v>54</v>
      </c>
      <c r="J176" s="149" t="s">
        <v>54</v>
      </c>
      <c r="K176" s="149" t="s">
        <v>54</v>
      </c>
      <c r="L176" s="149" t="s">
        <v>54</v>
      </c>
    </row>
    <row r="177" spans="1:12" ht="15" customHeight="1">
      <c r="A177" s="145" t="s">
        <v>7</v>
      </c>
      <c r="B177" s="231" t="s">
        <v>385</v>
      </c>
      <c r="C177" s="259">
        <v>2.7</v>
      </c>
      <c r="D177" s="149" t="s">
        <v>100</v>
      </c>
      <c r="E177" s="147" t="s">
        <v>554</v>
      </c>
      <c r="F177" s="155" t="s">
        <v>146</v>
      </c>
      <c r="G177" s="149" t="s">
        <v>54</v>
      </c>
      <c r="H177" s="149" t="s">
        <v>54</v>
      </c>
      <c r="I177" s="149" t="s">
        <v>54</v>
      </c>
      <c r="J177" s="149" t="s">
        <v>54</v>
      </c>
      <c r="K177" s="149" t="s">
        <v>54</v>
      </c>
      <c r="L177" s="149" t="s">
        <v>54</v>
      </c>
    </row>
    <row r="178" spans="1:12" ht="15" customHeight="1">
      <c r="A178" s="145" t="s">
        <v>7</v>
      </c>
      <c r="B178" s="231" t="s">
        <v>386</v>
      </c>
      <c r="C178" s="259">
        <v>2.8</v>
      </c>
      <c r="D178" s="149" t="s">
        <v>100</v>
      </c>
      <c r="E178" s="147" t="s">
        <v>554</v>
      </c>
      <c r="F178" s="155" t="s">
        <v>146</v>
      </c>
      <c r="G178" s="149" t="s">
        <v>54</v>
      </c>
      <c r="H178" s="149" t="s">
        <v>54</v>
      </c>
      <c r="I178" s="149" t="s">
        <v>54</v>
      </c>
      <c r="J178" s="149" t="s">
        <v>54</v>
      </c>
      <c r="K178" s="149" t="s">
        <v>54</v>
      </c>
      <c r="L178" s="149" t="s">
        <v>54</v>
      </c>
    </row>
    <row r="179" spans="1:12" ht="15" customHeight="1">
      <c r="A179" s="145" t="s">
        <v>19</v>
      </c>
      <c r="B179" s="231" t="s">
        <v>70</v>
      </c>
      <c r="C179" s="259">
        <v>1.6</v>
      </c>
      <c r="D179" s="149" t="s">
        <v>100</v>
      </c>
      <c r="E179" s="147" t="s">
        <v>568</v>
      </c>
      <c r="F179" s="155" t="s">
        <v>344</v>
      </c>
      <c r="G179" s="149" t="s">
        <v>54</v>
      </c>
      <c r="H179" s="149" t="s">
        <v>54</v>
      </c>
      <c r="I179" s="149" t="s">
        <v>54</v>
      </c>
      <c r="J179" s="149" t="s">
        <v>54</v>
      </c>
      <c r="K179" s="149" t="s">
        <v>54</v>
      </c>
      <c r="L179" s="149" t="s">
        <v>54</v>
      </c>
    </row>
    <row r="180" spans="1:12" ht="15" customHeight="1">
      <c r="A180" s="145" t="s">
        <v>19</v>
      </c>
      <c r="B180" s="231" t="s">
        <v>420</v>
      </c>
      <c r="C180" s="259">
        <v>2</v>
      </c>
      <c r="D180" s="149" t="s">
        <v>100</v>
      </c>
      <c r="E180" s="147" t="s">
        <v>555</v>
      </c>
      <c r="F180" s="145" t="s">
        <v>344</v>
      </c>
      <c r="G180" s="149" t="s">
        <v>54</v>
      </c>
      <c r="H180" s="149" t="s">
        <v>54</v>
      </c>
      <c r="I180" s="149" t="s">
        <v>54</v>
      </c>
      <c r="J180" s="149" t="s">
        <v>54</v>
      </c>
      <c r="K180" s="149" t="s">
        <v>54</v>
      </c>
      <c r="L180" s="149" t="s">
        <v>54</v>
      </c>
    </row>
    <row r="181" spans="1:12" ht="15" customHeight="1">
      <c r="A181" s="145" t="s">
        <v>19</v>
      </c>
      <c r="B181" s="231" t="s">
        <v>382</v>
      </c>
      <c r="C181" s="259">
        <v>2.2000000000000002</v>
      </c>
      <c r="D181" s="149" t="s">
        <v>100</v>
      </c>
      <c r="E181" s="147" t="s">
        <v>560</v>
      </c>
      <c r="F181" s="155" t="s">
        <v>344</v>
      </c>
      <c r="G181" s="149" t="s">
        <v>54</v>
      </c>
      <c r="H181" s="149" t="s">
        <v>54</v>
      </c>
      <c r="I181" s="149" t="s">
        <v>54</v>
      </c>
      <c r="J181" s="149" t="s">
        <v>54</v>
      </c>
      <c r="K181" s="149" t="s">
        <v>54</v>
      </c>
      <c r="L181" s="149" t="s">
        <v>54</v>
      </c>
    </row>
    <row r="182" spans="1:12" ht="15" customHeight="1">
      <c r="A182" s="145" t="s">
        <v>19</v>
      </c>
      <c r="B182" s="231" t="s">
        <v>44</v>
      </c>
      <c r="C182" s="259">
        <v>2.6</v>
      </c>
      <c r="D182" s="149" t="s">
        <v>100</v>
      </c>
      <c r="E182" s="147" t="s">
        <v>565</v>
      </c>
      <c r="F182" s="155" t="s">
        <v>344</v>
      </c>
      <c r="G182" s="149" t="s">
        <v>54</v>
      </c>
      <c r="H182" s="149" t="s">
        <v>54</v>
      </c>
      <c r="I182" s="149" t="s">
        <v>54</v>
      </c>
      <c r="J182" s="149" t="s">
        <v>54</v>
      </c>
      <c r="K182" s="149" t="s">
        <v>54</v>
      </c>
      <c r="L182" s="149" t="s">
        <v>54</v>
      </c>
    </row>
    <row r="183" spans="1:12" ht="15" customHeight="1">
      <c r="A183" s="145" t="s">
        <v>387</v>
      </c>
      <c r="B183" s="231" t="s">
        <v>388</v>
      </c>
      <c r="C183" s="259">
        <v>1.8</v>
      </c>
      <c r="D183" s="149" t="s">
        <v>100</v>
      </c>
      <c r="E183" s="147" t="s">
        <v>554</v>
      </c>
      <c r="F183" s="155" t="s">
        <v>530</v>
      </c>
      <c r="G183" s="149" t="s">
        <v>139</v>
      </c>
      <c r="H183" s="149" t="s">
        <v>54</v>
      </c>
      <c r="I183" s="149" t="s">
        <v>132</v>
      </c>
      <c r="J183" s="149" t="s">
        <v>140</v>
      </c>
      <c r="K183" s="149" t="s">
        <v>54</v>
      </c>
      <c r="L183" s="149" t="s">
        <v>141</v>
      </c>
    </row>
    <row r="184" spans="1:12" ht="15" customHeight="1">
      <c r="A184" s="145" t="s">
        <v>387</v>
      </c>
      <c r="B184" s="231" t="s">
        <v>389</v>
      </c>
      <c r="C184" s="259">
        <v>1.9</v>
      </c>
      <c r="D184" s="149" t="s">
        <v>100</v>
      </c>
      <c r="E184" s="147" t="s">
        <v>554</v>
      </c>
      <c r="F184" s="155" t="s">
        <v>146</v>
      </c>
      <c r="G184" s="149" t="s">
        <v>139</v>
      </c>
      <c r="H184" s="149" t="s">
        <v>54</v>
      </c>
      <c r="I184" s="149" t="s">
        <v>143</v>
      </c>
      <c r="J184" s="149" t="s">
        <v>140</v>
      </c>
      <c r="K184" s="149" t="s">
        <v>54</v>
      </c>
      <c r="L184" s="149" t="s">
        <v>144</v>
      </c>
    </row>
    <row r="185" spans="1:12" ht="15" customHeight="1">
      <c r="A185" s="145" t="s">
        <v>387</v>
      </c>
      <c r="B185" s="231" t="s">
        <v>390</v>
      </c>
      <c r="C185" s="259">
        <v>2</v>
      </c>
      <c r="D185" s="149" t="s">
        <v>100</v>
      </c>
      <c r="E185" s="147" t="s">
        <v>554</v>
      </c>
      <c r="F185" s="155" t="s">
        <v>530</v>
      </c>
      <c r="G185" s="149" t="s">
        <v>139</v>
      </c>
      <c r="H185" s="149" t="s">
        <v>54</v>
      </c>
      <c r="I185" s="149" t="s">
        <v>132</v>
      </c>
      <c r="J185" s="149" t="s">
        <v>140</v>
      </c>
      <c r="K185" s="149" t="s">
        <v>54</v>
      </c>
      <c r="L185" s="149" t="s">
        <v>141</v>
      </c>
    </row>
    <row r="186" spans="1:12" ht="15" customHeight="1">
      <c r="A186" s="145" t="s">
        <v>387</v>
      </c>
      <c r="B186" s="231" t="s">
        <v>391</v>
      </c>
      <c r="C186" s="259">
        <v>2.1</v>
      </c>
      <c r="D186" s="149" t="s">
        <v>100</v>
      </c>
      <c r="E186" s="147" t="s">
        <v>554</v>
      </c>
      <c r="F186" s="155" t="s">
        <v>530</v>
      </c>
      <c r="G186" s="149" t="s">
        <v>139</v>
      </c>
      <c r="H186" s="149" t="s">
        <v>54</v>
      </c>
      <c r="I186" s="149" t="s">
        <v>132</v>
      </c>
      <c r="J186" s="149" t="s">
        <v>133</v>
      </c>
      <c r="K186" s="149" t="s">
        <v>54</v>
      </c>
      <c r="L186" s="149" t="s">
        <v>137</v>
      </c>
    </row>
    <row r="187" spans="1:12" ht="15" customHeight="1">
      <c r="A187" s="145" t="s">
        <v>387</v>
      </c>
      <c r="B187" s="231" t="s">
        <v>392</v>
      </c>
      <c r="C187" s="259">
        <v>2.2000000000000002</v>
      </c>
      <c r="D187" s="149" t="s">
        <v>100</v>
      </c>
      <c r="E187" s="147" t="s">
        <v>554</v>
      </c>
      <c r="F187" s="155" t="s">
        <v>530</v>
      </c>
      <c r="G187" s="149" t="s">
        <v>139</v>
      </c>
      <c r="H187" s="149" t="s">
        <v>54</v>
      </c>
      <c r="I187" s="149" t="s">
        <v>132</v>
      </c>
      <c r="J187" s="149" t="s">
        <v>140</v>
      </c>
      <c r="K187" s="149" t="s">
        <v>54</v>
      </c>
      <c r="L187" s="149" t="s">
        <v>141</v>
      </c>
    </row>
    <row r="188" spans="1:12" ht="15" customHeight="1">
      <c r="A188" s="145" t="s">
        <v>387</v>
      </c>
      <c r="B188" s="231" t="s">
        <v>393</v>
      </c>
      <c r="C188" s="259">
        <v>2.2000000000000002</v>
      </c>
      <c r="D188" s="149" t="s">
        <v>100</v>
      </c>
      <c r="E188" s="147" t="s">
        <v>554</v>
      </c>
      <c r="F188" s="155" t="s">
        <v>530</v>
      </c>
      <c r="G188" s="149" t="s">
        <v>139</v>
      </c>
      <c r="H188" s="149" t="s">
        <v>54</v>
      </c>
      <c r="I188" s="149" t="s">
        <v>54</v>
      </c>
      <c r="J188" s="149" t="s">
        <v>54</v>
      </c>
      <c r="K188" s="149" t="s">
        <v>54</v>
      </c>
      <c r="L188" s="149" t="s">
        <v>54</v>
      </c>
    </row>
    <row r="189" spans="1:12" ht="15" customHeight="1">
      <c r="A189" s="145" t="s">
        <v>387</v>
      </c>
      <c r="B189" s="231" t="s">
        <v>394</v>
      </c>
      <c r="C189" s="259">
        <v>2.2999999999999998</v>
      </c>
      <c r="D189" s="149" t="s">
        <v>100</v>
      </c>
      <c r="E189" s="147" t="s">
        <v>554</v>
      </c>
      <c r="F189" s="155" t="s">
        <v>530</v>
      </c>
      <c r="G189" s="149" t="s">
        <v>54</v>
      </c>
      <c r="H189" s="149" t="s">
        <v>54</v>
      </c>
      <c r="I189" s="149" t="s">
        <v>132</v>
      </c>
      <c r="J189" s="149" t="s">
        <v>140</v>
      </c>
      <c r="K189" s="149" t="s">
        <v>54</v>
      </c>
      <c r="L189" s="149" t="s">
        <v>144</v>
      </c>
    </row>
    <row r="190" spans="1:12" ht="15" customHeight="1">
      <c r="A190" s="145" t="s">
        <v>387</v>
      </c>
      <c r="B190" s="231" t="s">
        <v>395</v>
      </c>
      <c r="C190" s="259">
        <v>2.4</v>
      </c>
      <c r="D190" s="149" t="s">
        <v>100</v>
      </c>
      <c r="E190" s="147" t="s">
        <v>554</v>
      </c>
      <c r="F190" s="155" t="s">
        <v>530</v>
      </c>
      <c r="G190" s="149" t="s">
        <v>139</v>
      </c>
      <c r="H190" s="149" t="s">
        <v>54</v>
      </c>
      <c r="I190" s="149" t="s">
        <v>143</v>
      </c>
      <c r="J190" s="149" t="s">
        <v>136</v>
      </c>
      <c r="K190" s="149" t="s">
        <v>54</v>
      </c>
      <c r="L190" s="149" t="s">
        <v>135</v>
      </c>
    </row>
    <row r="191" spans="1:12" ht="15" customHeight="1">
      <c r="A191" s="145" t="s">
        <v>387</v>
      </c>
      <c r="B191" s="231" t="s">
        <v>396</v>
      </c>
      <c r="C191" s="259">
        <v>2.5</v>
      </c>
      <c r="D191" s="149" t="s">
        <v>100</v>
      </c>
      <c r="E191" s="147" t="s">
        <v>554</v>
      </c>
      <c r="F191" s="155" t="s">
        <v>530</v>
      </c>
      <c r="G191" s="149" t="s">
        <v>139</v>
      </c>
      <c r="H191" s="149" t="s">
        <v>54</v>
      </c>
      <c r="I191" s="149" t="s">
        <v>54</v>
      </c>
      <c r="J191" s="149" t="s">
        <v>54</v>
      </c>
      <c r="K191" s="149" t="s">
        <v>54</v>
      </c>
      <c r="L191" s="149" t="s">
        <v>54</v>
      </c>
    </row>
    <row r="192" spans="1:12" ht="15" customHeight="1">
      <c r="A192" s="145" t="s">
        <v>387</v>
      </c>
      <c r="B192" s="231" t="s">
        <v>397</v>
      </c>
      <c r="C192" s="259">
        <v>2.7</v>
      </c>
      <c r="D192" s="149" t="s">
        <v>100</v>
      </c>
      <c r="E192" s="147" t="s">
        <v>554</v>
      </c>
      <c r="F192" s="155" t="s">
        <v>530</v>
      </c>
      <c r="G192" s="149" t="s">
        <v>139</v>
      </c>
      <c r="H192" s="149" t="s">
        <v>54</v>
      </c>
      <c r="I192" s="149" t="s">
        <v>143</v>
      </c>
      <c r="J192" s="149" t="s">
        <v>140</v>
      </c>
      <c r="K192" s="149" t="s">
        <v>54</v>
      </c>
      <c r="L192" s="149" t="s">
        <v>135</v>
      </c>
    </row>
    <row r="193" spans="1:12" ht="15" customHeight="1">
      <c r="A193" s="145" t="s">
        <v>126</v>
      </c>
      <c r="B193" s="231" t="s">
        <v>117</v>
      </c>
      <c r="C193" s="259">
        <v>1.1000000000000001</v>
      </c>
      <c r="D193" s="149" t="s">
        <v>104</v>
      </c>
      <c r="E193" s="147" t="s">
        <v>559</v>
      </c>
      <c r="F193" s="145" t="s">
        <v>552</v>
      </c>
      <c r="G193" s="149" t="s">
        <v>54</v>
      </c>
      <c r="H193" s="149" t="s">
        <v>54</v>
      </c>
      <c r="I193" s="149" t="s">
        <v>54</v>
      </c>
      <c r="J193" s="149" t="s">
        <v>54</v>
      </c>
      <c r="K193" s="149" t="s">
        <v>54</v>
      </c>
      <c r="L193" s="149" t="s">
        <v>54</v>
      </c>
    </row>
    <row r="194" spans="1:12" ht="15" customHeight="1">
      <c r="A194" s="145" t="s">
        <v>126</v>
      </c>
      <c r="B194" s="231" t="s">
        <v>118</v>
      </c>
      <c r="C194" s="259">
        <v>1.4</v>
      </c>
      <c r="D194" s="149" t="s">
        <v>104</v>
      </c>
      <c r="E194" s="147" t="s">
        <v>559</v>
      </c>
      <c r="F194" s="145" t="s">
        <v>552</v>
      </c>
      <c r="G194" s="149" t="s">
        <v>54</v>
      </c>
      <c r="H194" s="149" t="s">
        <v>54</v>
      </c>
      <c r="I194" s="149" t="s">
        <v>54</v>
      </c>
      <c r="J194" s="149" t="s">
        <v>54</v>
      </c>
      <c r="K194" s="149" t="s">
        <v>54</v>
      </c>
      <c r="L194" s="149" t="s">
        <v>54</v>
      </c>
    </row>
    <row r="195" spans="1:12" ht="15" customHeight="1">
      <c r="A195" s="145" t="s">
        <v>126</v>
      </c>
      <c r="B195" s="231" t="s">
        <v>513</v>
      </c>
      <c r="C195" s="259">
        <v>1.8</v>
      </c>
      <c r="D195" s="149" t="s">
        <v>104</v>
      </c>
      <c r="E195" s="147" t="s">
        <v>559</v>
      </c>
      <c r="F195" s="145" t="s">
        <v>552</v>
      </c>
      <c r="G195" s="149" t="s">
        <v>54</v>
      </c>
      <c r="H195" s="149" t="s">
        <v>54</v>
      </c>
      <c r="I195" s="149" t="s">
        <v>54</v>
      </c>
      <c r="J195" s="149" t="s">
        <v>54</v>
      </c>
      <c r="K195" s="149" t="s">
        <v>54</v>
      </c>
      <c r="L195" s="149" t="s">
        <v>54</v>
      </c>
    </row>
    <row r="196" spans="1:12" ht="15" customHeight="1">
      <c r="A196" s="145" t="s">
        <v>126</v>
      </c>
      <c r="B196" s="231" t="s">
        <v>109</v>
      </c>
      <c r="C196" s="259">
        <v>2.2000000000000002</v>
      </c>
      <c r="D196" s="149" t="s">
        <v>104</v>
      </c>
      <c r="E196" s="147" t="s">
        <v>558</v>
      </c>
      <c r="F196" s="145" t="s">
        <v>552</v>
      </c>
      <c r="G196" s="149" t="s">
        <v>54</v>
      </c>
      <c r="H196" s="149" t="s">
        <v>54</v>
      </c>
      <c r="I196" s="149" t="s">
        <v>54</v>
      </c>
      <c r="J196" s="149" t="s">
        <v>54</v>
      </c>
      <c r="K196" s="149" t="s">
        <v>54</v>
      </c>
      <c r="L196" s="149" t="s">
        <v>54</v>
      </c>
    </row>
    <row r="197" spans="1:12" ht="15" customHeight="1">
      <c r="A197" s="145" t="s">
        <v>126</v>
      </c>
      <c r="B197" s="231" t="s">
        <v>110</v>
      </c>
      <c r="C197" s="259">
        <v>2.5</v>
      </c>
      <c r="D197" s="149" t="s">
        <v>104</v>
      </c>
      <c r="E197" s="147" t="s">
        <v>558</v>
      </c>
      <c r="F197" s="145" t="s">
        <v>552</v>
      </c>
      <c r="G197" s="149" t="s">
        <v>54</v>
      </c>
      <c r="H197" s="149" t="s">
        <v>54</v>
      </c>
      <c r="I197" s="149" t="s">
        <v>54</v>
      </c>
      <c r="J197" s="149" t="s">
        <v>54</v>
      </c>
      <c r="K197" s="149" t="s">
        <v>54</v>
      </c>
      <c r="L197" s="149" t="s">
        <v>54</v>
      </c>
    </row>
    <row r="198" spans="1:12" ht="15" customHeight="1">
      <c r="A198" s="145" t="s">
        <v>126</v>
      </c>
      <c r="B198" s="231" t="s">
        <v>510</v>
      </c>
      <c r="C198" s="259">
        <v>2.7</v>
      </c>
      <c r="D198" s="149" t="s">
        <v>104</v>
      </c>
      <c r="E198" s="147" t="s">
        <v>558</v>
      </c>
      <c r="F198" s="145" t="s">
        <v>552</v>
      </c>
      <c r="G198" s="149" t="s">
        <v>54</v>
      </c>
      <c r="H198" s="149" t="s">
        <v>54</v>
      </c>
      <c r="I198" s="149" t="s">
        <v>54</v>
      </c>
      <c r="J198" s="149" t="s">
        <v>54</v>
      </c>
      <c r="K198" s="149" t="s">
        <v>54</v>
      </c>
      <c r="L198" s="149" t="s">
        <v>54</v>
      </c>
    </row>
    <row r="199" spans="1:12" ht="15" customHeight="1">
      <c r="A199" s="145" t="s">
        <v>111</v>
      </c>
      <c r="B199" s="231" t="s">
        <v>476</v>
      </c>
      <c r="C199" s="259">
        <v>1.4</v>
      </c>
      <c r="D199" s="149" t="s">
        <v>97</v>
      </c>
      <c r="E199" s="147" t="s">
        <v>559</v>
      </c>
      <c r="F199" s="145" t="s">
        <v>146</v>
      </c>
      <c r="G199" s="149" t="s">
        <v>147</v>
      </c>
      <c r="H199" s="149" t="s">
        <v>142</v>
      </c>
      <c r="I199" s="149" t="s">
        <v>132</v>
      </c>
      <c r="J199" s="149" t="s">
        <v>136</v>
      </c>
      <c r="K199" s="149" t="s">
        <v>135</v>
      </c>
      <c r="L199" s="149" t="s">
        <v>148</v>
      </c>
    </row>
    <row r="200" spans="1:12" ht="15" customHeight="1">
      <c r="A200" s="145" t="s">
        <v>111</v>
      </c>
      <c r="B200" s="231" t="s">
        <v>119</v>
      </c>
      <c r="C200" s="259">
        <v>1.5</v>
      </c>
      <c r="D200" s="149" t="s">
        <v>97</v>
      </c>
      <c r="E200" s="147" t="s">
        <v>559</v>
      </c>
      <c r="F200" s="145" t="s">
        <v>146</v>
      </c>
      <c r="G200" s="149" t="s">
        <v>147</v>
      </c>
      <c r="H200" s="149" t="s">
        <v>54</v>
      </c>
      <c r="I200" s="149" t="s">
        <v>132</v>
      </c>
      <c r="J200" s="149" t="s">
        <v>140</v>
      </c>
      <c r="K200" s="149" t="s">
        <v>152</v>
      </c>
      <c r="L200" s="149" t="s">
        <v>141</v>
      </c>
    </row>
    <row r="201" spans="1:12" ht="15" customHeight="1">
      <c r="A201" s="145" t="s">
        <v>111</v>
      </c>
      <c r="B201" s="231" t="s">
        <v>477</v>
      </c>
      <c r="C201" s="259">
        <v>1.7</v>
      </c>
      <c r="D201" s="149" t="s">
        <v>97</v>
      </c>
      <c r="E201" s="147" t="s">
        <v>559</v>
      </c>
      <c r="F201" s="145" t="s">
        <v>146</v>
      </c>
      <c r="G201" s="149" t="s">
        <v>54</v>
      </c>
      <c r="H201" s="149" t="s">
        <v>54</v>
      </c>
      <c r="I201" s="149" t="s">
        <v>143</v>
      </c>
      <c r="J201" s="149" t="s">
        <v>136</v>
      </c>
      <c r="K201" s="149" t="s">
        <v>135</v>
      </c>
      <c r="L201" s="149" t="s">
        <v>137</v>
      </c>
    </row>
    <row r="202" spans="1:12" ht="15" customHeight="1">
      <c r="A202" s="145" t="s">
        <v>111</v>
      </c>
      <c r="B202" s="231" t="s">
        <v>467</v>
      </c>
      <c r="C202" s="259">
        <v>1.7</v>
      </c>
      <c r="D202" s="149" t="s">
        <v>97</v>
      </c>
      <c r="E202" s="147" t="s">
        <v>558</v>
      </c>
      <c r="F202" s="145" t="s">
        <v>146</v>
      </c>
      <c r="G202" s="149" t="s">
        <v>54</v>
      </c>
      <c r="H202" s="149" t="s">
        <v>54</v>
      </c>
      <c r="I202" s="149" t="s">
        <v>143</v>
      </c>
      <c r="J202" s="149" t="s">
        <v>136</v>
      </c>
      <c r="K202" s="149" t="s">
        <v>135</v>
      </c>
      <c r="L202" s="149" t="s">
        <v>137</v>
      </c>
    </row>
    <row r="203" spans="1:12" ht="15" customHeight="1">
      <c r="A203" s="145" t="s">
        <v>111</v>
      </c>
      <c r="B203" s="231" t="s">
        <v>468</v>
      </c>
      <c r="C203" s="259">
        <v>1.9</v>
      </c>
      <c r="D203" s="149" t="s">
        <v>97</v>
      </c>
      <c r="E203" s="147" t="s">
        <v>558</v>
      </c>
      <c r="F203" s="145" t="s">
        <v>146</v>
      </c>
      <c r="G203" s="149" t="s">
        <v>147</v>
      </c>
      <c r="H203" s="149" t="s">
        <v>54</v>
      </c>
      <c r="I203" s="149" t="s">
        <v>132</v>
      </c>
      <c r="J203" s="149" t="s">
        <v>136</v>
      </c>
      <c r="K203" s="149" t="s">
        <v>135</v>
      </c>
      <c r="L203" s="149" t="s">
        <v>148</v>
      </c>
    </row>
    <row r="204" spans="1:12" ht="15" customHeight="1">
      <c r="A204" s="145" t="s">
        <v>111</v>
      </c>
      <c r="B204" s="231" t="s">
        <v>112</v>
      </c>
      <c r="C204" s="259">
        <v>2.2000000000000002</v>
      </c>
      <c r="D204" s="149" t="s">
        <v>97</v>
      </c>
      <c r="E204" s="147" t="s">
        <v>558</v>
      </c>
      <c r="F204" s="145" t="s">
        <v>146</v>
      </c>
      <c r="G204" s="149" t="s">
        <v>147</v>
      </c>
      <c r="H204" s="149" t="s">
        <v>54</v>
      </c>
      <c r="I204" s="149" t="s">
        <v>143</v>
      </c>
      <c r="J204" s="149" t="s">
        <v>136</v>
      </c>
      <c r="K204" s="149" t="s">
        <v>135</v>
      </c>
      <c r="L204" s="149" t="s">
        <v>135</v>
      </c>
    </row>
    <row r="205" spans="1:12" ht="12.75">
      <c r="A205" s="145"/>
      <c r="B205" s="231"/>
      <c r="C205" s="149"/>
      <c r="D205" s="149"/>
      <c r="E205" s="146"/>
      <c r="F205" s="145"/>
      <c r="G205" s="145"/>
      <c r="H205" s="145"/>
      <c r="I205" s="145"/>
      <c r="J205" s="145"/>
      <c r="K205" s="145"/>
      <c r="L205" s="145"/>
    </row>
    <row r="206" spans="1:12" ht="12.75">
      <c r="A206" s="145" t="s">
        <v>153</v>
      </c>
      <c r="B206" s="231"/>
      <c r="C206" s="149"/>
      <c r="D206" s="149"/>
      <c r="E206" s="145"/>
      <c r="F206" s="145"/>
      <c r="G206" s="145"/>
      <c r="H206" s="145"/>
      <c r="I206" s="145"/>
      <c r="J206" s="145"/>
      <c r="K206" s="145"/>
      <c r="L206" s="145"/>
    </row>
    <row r="207" spans="1:12" ht="12.75">
      <c r="A207" s="145" t="s">
        <v>606</v>
      </c>
      <c r="B207" s="231"/>
      <c r="C207" s="149"/>
      <c r="D207" s="149"/>
      <c r="E207" s="145"/>
      <c r="F207" s="145"/>
      <c r="G207" s="145"/>
      <c r="H207" s="145"/>
      <c r="I207" s="145"/>
      <c r="J207" s="145"/>
      <c r="K207" s="145"/>
      <c r="L207" s="145"/>
    </row>
    <row r="208" spans="1:12" ht="15">
      <c r="A208" s="145" t="s">
        <v>154</v>
      </c>
      <c r="B208" s="231"/>
      <c r="C208" s="149"/>
      <c r="D208" s="149"/>
      <c r="E208" s="145"/>
      <c r="F208" s="145"/>
      <c r="G208" s="145"/>
      <c r="H208" s="145"/>
      <c r="I208" s="145"/>
      <c r="J208" s="145"/>
      <c r="K208" s="145"/>
      <c r="L208" s="145"/>
    </row>
    <row r="209" spans="1:12" ht="15">
      <c r="A209" s="145" t="s">
        <v>155</v>
      </c>
      <c r="B209" s="231"/>
      <c r="C209" s="149"/>
      <c r="D209" s="149"/>
      <c r="E209" s="145"/>
      <c r="F209" s="145"/>
      <c r="G209" s="145"/>
      <c r="H209" s="145"/>
      <c r="I209" s="145"/>
      <c r="J209" s="145"/>
      <c r="K209" s="145"/>
      <c r="L209" s="145"/>
    </row>
    <row r="210" spans="1:12" ht="15">
      <c r="A210" s="145" t="s">
        <v>156</v>
      </c>
      <c r="B210" s="231"/>
      <c r="C210" s="149"/>
      <c r="D210" s="149"/>
      <c r="E210" s="145"/>
      <c r="F210" s="145"/>
      <c r="G210" s="145"/>
      <c r="H210" s="145"/>
      <c r="I210" s="145"/>
      <c r="J210" s="145"/>
      <c r="K210" s="145"/>
      <c r="L210" s="145"/>
    </row>
  </sheetData>
  <mergeCells count="2">
    <mergeCell ref="I2:L2"/>
    <mergeCell ref="A2:H2"/>
  </mergeCells>
  <pageMargins left="0.7" right="0.7" top="0.75" bottom="0.75" header="0.3" footer="0.3"/>
  <pageSetup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4"/>
  <sheetViews>
    <sheetView zoomScaleNormal="100" workbookViewId="0">
      <pane ySplit="5" topLeftCell="A6" activePane="bottomLeft" state="frozen"/>
      <selection pane="bottomLeft" activeCell="Y36" sqref="Y36"/>
    </sheetView>
  </sheetViews>
  <sheetFormatPr defaultColWidth="6.7109375" defaultRowHeight="12"/>
  <cols>
    <col min="1" max="1" width="18.5703125" style="23" customWidth="1"/>
    <col min="2" max="2" width="16.140625" style="17" customWidth="1"/>
    <col min="3" max="3" width="9.42578125" style="18" customWidth="1"/>
    <col min="4" max="4" width="2.42578125" style="52" customWidth="1"/>
    <col min="5" max="5" width="5.85546875" style="196" customWidth="1"/>
    <col min="6" max="6" width="7.28515625" style="57" customWidth="1"/>
    <col min="7" max="7" width="7.5703125" style="38" customWidth="1"/>
    <col min="8" max="8" width="2" style="63" customWidth="1"/>
    <col min="9" max="9" width="6.28515625" style="10" customWidth="1"/>
    <col min="10" max="10" width="1.7109375" style="63" customWidth="1"/>
    <col min="11" max="11" width="7" style="23" customWidth="1"/>
    <col min="12" max="12" width="1.7109375" style="23" bestFit="1" customWidth="1"/>
    <col min="13" max="13" width="7.7109375" style="74" customWidth="1"/>
    <col min="14" max="14" width="8.7109375" style="18" customWidth="1"/>
    <col min="15" max="15" width="7.5703125" style="23" customWidth="1"/>
    <col min="16" max="16" width="2.42578125" style="57" customWidth="1"/>
    <col min="17" max="17" width="6.28515625" style="216" customWidth="1"/>
    <col min="18" max="18" width="7.140625" style="8" customWidth="1"/>
    <col min="19" max="19" width="7.42578125" style="27" customWidth="1"/>
    <col min="20" max="21" width="8.42578125" style="23" customWidth="1"/>
    <col min="22" max="22" width="5.28515625" style="23" customWidth="1"/>
    <col min="23" max="16384" width="6.7109375" style="23"/>
  </cols>
  <sheetData>
    <row r="1" spans="1:22" ht="17.25" customHeight="1">
      <c r="A1" s="56" t="s">
        <v>53</v>
      </c>
    </row>
    <row r="2" spans="1:22" ht="18" customHeight="1">
      <c r="A2" s="5" t="s">
        <v>592</v>
      </c>
      <c r="B2" s="45"/>
      <c r="C2" s="39"/>
      <c r="D2" s="67"/>
      <c r="E2" s="195"/>
      <c r="F2" s="58"/>
      <c r="G2" s="19"/>
      <c r="H2" s="19"/>
      <c r="I2" s="25"/>
      <c r="J2" s="71"/>
      <c r="K2" s="24"/>
      <c r="L2" s="24"/>
      <c r="M2" s="1"/>
      <c r="N2" s="192"/>
      <c r="O2" s="1"/>
      <c r="P2" s="58"/>
      <c r="Q2" s="4"/>
      <c r="R2" s="4"/>
      <c r="S2" s="34"/>
      <c r="T2" s="9"/>
      <c r="U2" s="1"/>
      <c r="V2" s="1"/>
    </row>
    <row r="3" spans="1:22" ht="12.95" customHeight="1">
      <c r="A3" s="7" t="s">
        <v>20</v>
      </c>
      <c r="B3" s="46"/>
      <c r="C3" s="40"/>
      <c r="D3" s="68"/>
      <c r="E3" s="194"/>
      <c r="F3" s="59"/>
      <c r="G3" s="20"/>
      <c r="H3" s="64"/>
      <c r="I3" s="6"/>
      <c r="J3" s="72"/>
      <c r="K3" s="6"/>
      <c r="L3" s="6"/>
      <c r="M3" s="72"/>
      <c r="N3" s="40"/>
      <c r="O3" s="6"/>
      <c r="P3" s="59"/>
      <c r="Q3" s="4"/>
      <c r="R3" s="4"/>
      <c r="S3" s="34"/>
      <c r="T3" s="9"/>
      <c r="U3" s="6"/>
      <c r="V3" s="6"/>
    </row>
    <row r="4" spans="1:22" s="26" customFormat="1" ht="20.25" customHeight="1">
      <c r="A4" s="22"/>
      <c r="B4" s="47"/>
      <c r="C4" s="41"/>
      <c r="D4" s="306" t="s">
        <v>348</v>
      </c>
      <c r="E4" s="307"/>
      <c r="F4" s="307"/>
      <c r="G4" s="308"/>
      <c r="H4" s="304" t="s">
        <v>349</v>
      </c>
      <c r="I4" s="305"/>
      <c r="J4" s="305"/>
      <c r="K4" s="305"/>
      <c r="L4" s="305"/>
      <c r="M4" s="305"/>
      <c r="N4" s="309" t="s">
        <v>575</v>
      </c>
      <c r="O4" s="310"/>
      <c r="P4" s="299" t="s">
        <v>352</v>
      </c>
      <c r="Q4" s="300"/>
      <c r="R4" s="300"/>
      <c r="S4" s="301"/>
      <c r="T4" s="256" t="s">
        <v>576</v>
      </c>
      <c r="U4" s="257"/>
      <c r="V4" s="170"/>
    </row>
    <row r="5" spans="1:22" s="26" customFormat="1" ht="36.75" customHeight="1">
      <c r="A5" s="83" t="s">
        <v>524</v>
      </c>
      <c r="B5" s="48" t="s">
        <v>0</v>
      </c>
      <c r="C5" s="55" t="s">
        <v>46</v>
      </c>
      <c r="D5" s="302" t="s">
        <v>47</v>
      </c>
      <c r="E5" s="303"/>
      <c r="F5" s="235" t="s">
        <v>48</v>
      </c>
      <c r="G5" s="236" t="s">
        <v>49</v>
      </c>
      <c r="H5" s="311" t="s">
        <v>50</v>
      </c>
      <c r="I5" s="312"/>
      <c r="J5" s="312" t="s">
        <v>350</v>
      </c>
      <c r="K5" s="312"/>
      <c r="L5" s="312" t="s">
        <v>51</v>
      </c>
      <c r="M5" s="313"/>
      <c r="N5" s="191" t="s">
        <v>52</v>
      </c>
      <c r="O5" s="235" t="s">
        <v>351</v>
      </c>
      <c r="P5" s="169"/>
      <c r="Q5" s="237" t="s">
        <v>47</v>
      </c>
      <c r="R5" s="235" t="s">
        <v>48</v>
      </c>
      <c r="S5" s="236" t="s">
        <v>49</v>
      </c>
      <c r="T5" s="238" t="s">
        <v>52</v>
      </c>
      <c r="U5" s="239" t="s">
        <v>443</v>
      </c>
    </row>
    <row r="6" spans="1:22" ht="15" customHeight="1">
      <c r="A6" s="44" t="s">
        <v>8</v>
      </c>
      <c r="B6" s="49" t="s">
        <v>13</v>
      </c>
      <c r="C6" s="269">
        <v>2</v>
      </c>
      <c r="D6" s="197" t="s">
        <v>45</v>
      </c>
      <c r="E6" s="111">
        <v>77.068899999999999</v>
      </c>
      <c r="F6" s="198">
        <v>1</v>
      </c>
      <c r="G6" s="88">
        <v>41537</v>
      </c>
      <c r="H6" s="130" t="s">
        <v>45</v>
      </c>
      <c r="I6" s="89">
        <v>87</v>
      </c>
      <c r="J6" s="2" t="s">
        <v>45</v>
      </c>
      <c r="K6" s="89">
        <v>81</v>
      </c>
      <c r="L6" s="2"/>
      <c r="M6" s="89">
        <v>59</v>
      </c>
      <c r="N6" s="82">
        <v>35.700000000000003</v>
      </c>
      <c r="O6" s="198">
        <v>19.175000000000001</v>
      </c>
      <c r="P6" s="197"/>
      <c r="Q6" s="90">
        <v>60.223399999999998</v>
      </c>
      <c r="R6" s="87">
        <v>1.0003</v>
      </c>
      <c r="S6" s="88">
        <v>41158</v>
      </c>
      <c r="T6" s="87">
        <v>32.85</v>
      </c>
      <c r="U6" s="87">
        <v>19.675000000000001</v>
      </c>
      <c r="V6" s="35"/>
    </row>
    <row r="7" spans="1:22" ht="15" customHeight="1">
      <c r="A7" s="44" t="s">
        <v>8</v>
      </c>
      <c r="B7" s="49" t="s">
        <v>354</v>
      </c>
      <c r="C7" s="269">
        <v>2.1</v>
      </c>
      <c r="D7" s="197" t="s">
        <v>45</v>
      </c>
      <c r="E7" s="111">
        <v>71.382000000000005</v>
      </c>
      <c r="F7" s="198">
        <v>1.1000000000000001</v>
      </c>
      <c r="G7" s="88">
        <v>41537</v>
      </c>
      <c r="H7" s="130" t="s">
        <v>45</v>
      </c>
      <c r="I7" s="89">
        <v>80</v>
      </c>
      <c r="J7" s="2"/>
      <c r="K7" s="89">
        <v>76</v>
      </c>
      <c r="L7" s="2"/>
      <c r="M7" s="89">
        <v>54</v>
      </c>
      <c r="N7" s="82">
        <v>36.1</v>
      </c>
      <c r="O7" s="198">
        <v>18.25</v>
      </c>
      <c r="P7" s="197"/>
      <c r="Q7" s="62" t="s">
        <v>54</v>
      </c>
      <c r="R7" s="61" t="s">
        <v>54</v>
      </c>
      <c r="S7" s="138" t="s">
        <v>54</v>
      </c>
      <c r="T7" s="61" t="s">
        <v>54</v>
      </c>
      <c r="U7" s="61" t="s">
        <v>54</v>
      </c>
      <c r="V7" s="28"/>
    </row>
    <row r="8" spans="1:22" ht="15" customHeight="1">
      <c r="A8" s="44" t="s">
        <v>8</v>
      </c>
      <c r="B8" s="49" t="s">
        <v>28</v>
      </c>
      <c r="C8" s="269">
        <v>2.4</v>
      </c>
      <c r="D8" s="197" t="s">
        <v>45</v>
      </c>
      <c r="E8" s="111">
        <v>73.660399999999996</v>
      </c>
      <c r="F8" s="198">
        <v>1</v>
      </c>
      <c r="G8" s="88">
        <v>41538</v>
      </c>
      <c r="H8" s="130"/>
      <c r="I8" s="89">
        <v>73</v>
      </c>
      <c r="J8" s="2"/>
      <c r="K8" s="89">
        <v>78</v>
      </c>
      <c r="L8" s="2" t="s">
        <v>45</v>
      </c>
      <c r="M8" s="89">
        <v>71</v>
      </c>
      <c r="N8" s="82">
        <v>36.5</v>
      </c>
      <c r="O8" s="198">
        <v>18.600000000000001</v>
      </c>
      <c r="P8" s="197"/>
      <c r="Q8" s="90">
        <v>66.336299999999994</v>
      </c>
      <c r="R8" s="87">
        <v>1.0003</v>
      </c>
      <c r="S8" s="88">
        <v>41169</v>
      </c>
      <c r="T8" s="87">
        <v>33.85</v>
      </c>
      <c r="U8" s="87">
        <v>18.649999999999999</v>
      </c>
      <c r="V8" s="35"/>
    </row>
    <row r="9" spans="1:22" ht="15" customHeight="1">
      <c r="A9" s="44" t="s">
        <v>8</v>
      </c>
      <c r="B9" s="49" t="s">
        <v>355</v>
      </c>
      <c r="C9" s="269">
        <v>2.5</v>
      </c>
      <c r="D9" s="197"/>
      <c r="E9" s="111">
        <v>67.103800000000007</v>
      </c>
      <c r="F9" s="198">
        <v>1</v>
      </c>
      <c r="G9" s="88">
        <v>41541</v>
      </c>
      <c r="H9" s="130"/>
      <c r="I9" s="89">
        <v>78</v>
      </c>
      <c r="J9" s="2"/>
      <c r="K9" s="89">
        <v>78</v>
      </c>
      <c r="L9" s="2"/>
      <c r="M9" s="89">
        <v>39</v>
      </c>
      <c r="N9" s="82">
        <v>35.6</v>
      </c>
      <c r="O9" s="198">
        <v>19.2</v>
      </c>
      <c r="P9" s="197"/>
      <c r="Q9" s="62" t="s">
        <v>54</v>
      </c>
      <c r="R9" s="61" t="s">
        <v>54</v>
      </c>
      <c r="S9" s="138" t="s">
        <v>54</v>
      </c>
      <c r="T9" s="61" t="s">
        <v>54</v>
      </c>
      <c r="U9" s="61" t="s">
        <v>54</v>
      </c>
      <c r="V9" s="35"/>
    </row>
    <row r="10" spans="1:22" s="26" customFormat="1" ht="15" customHeight="1">
      <c r="A10" s="44" t="s">
        <v>8</v>
      </c>
      <c r="B10" s="49" t="s">
        <v>29</v>
      </c>
      <c r="C10" s="269">
        <v>2.7</v>
      </c>
      <c r="D10" s="197" t="s">
        <v>45</v>
      </c>
      <c r="E10" s="111">
        <v>74.457999999999998</v>
      </c>
      <c r="F10" s="198">
        <v>1</v>
      </c>
      <c r="G10" s="88">
        <v>41544</v>
      </c>
      <c r="H10" s="130" t="s">
        <v>45</v>
      </c>
      <c r="I10" s="89">
        <v>84</v>
      </c>
      <c r="J10" s="2"/>
      <c r="K10" s="89">
        <v>78</v>
      </c>
      <c r="L10" s="2"/>
      <c r="M10" s="89">
        <v>56</v>
      </c>
      <c r="N10" s="82">
        <v>35.9</v>
      </c>
      <c r="O10" s="198">
        <v>19.024999999999999</v>
      </c>
      <c r="P10" s="197" t="s">
        <v>45</v>
      </c>
      <c r="Q10" s="90">
        <v>75.224900000000005</v>
      </c>
      <c r="R10" s="87">
        <v>1.0003</v>
      </c>
      <c r="S10" s="88">
        <v>41175</v>
      </c>
      <c r="T10" s="87">
        <v>34.15</v>
      </c>
      <c r="U10" s="87">
        <v>18.925000000000001</v>
      </c>
      <c r="V10" s="28"/>
    </row>
    <row r="11" spans="1:22" s="26" customFormat="1" ht="15" customHeight="1">
      <c r="A11" s="44" t="s">
        <v>8</v>
      </c>
      <c r="B11" s="49" t="s">
        <v>356</v>
      </c>
      <c r="C11" s="269">
        <v>2.8</v>
      </c>
      <c r="D11" s="197" t="s">
        <v>45</v>
      </c>
      <c r="E11" s="111">
        <v>72.681899999999999</v>
      </c>
      <c r="F11" s="198">
        <v>1.1000000000000001</v>
      </c>
      <c r="G11" s="88">
        <v>41542</v>
      </c>
      <c r="H11" s="130"/>
      <c r="I11" s="89">
        <v>74</v>
      </c>
      <c r="J11" s="2" t="s">
        <v>45</v>
      </c>
      <c r="K11" s="89">
        <v>81</v>
      </c>
      <c r="L11" s="2"/>
      <c r="M11" s="91">
        <v>60</v>
      </c>
      <c r="N11" s="82">
        <v>35.700000000000003</v>
      </c>
      <c r="O11" s="198">
        <v>18.774999999999999</v>
      </c>
      <c r="P11" s="197"/>
      <c r="Q11" s="62" t="s">
        <v>54</v>
      </c>
      <c r="R11" s="61" t="s">
        <v>54</v>
      </c>
      <c r="S11" s="138" t="s">
        <v>54</v>
      </c>
      <c r="T11" s="61" t="s">
        <v>54</v>
      </c>
      <c r="U11" s="61" t="s">
        <v>54</v>
      </c>
      <c r="V11" s="28"/>
    </row>
    <row r="12" spans="1:22" ht="15" customHeight="1">
      <c r="A12" s="44" t="s">
        <v>12</v>
      </c>
      <c r="B12" s="49" t="s">
        <v>357</v>
      </c>
      <c r="C12" s="269">
        <v>2.2999999999999998</v>
      </c>
      <c r="D12" s="197" t="s">
        <v>45</v>
      </c>
      <c r="E12" s="111">
        <v>71.436000000000007</v>
      </c>
      <c r="F12" s="198">
        <v>1</v>
      </c>
      <c r="G12" s="88">
        <v>41538</v>
      </c>
      <c r="H12" s="130"/>
      <c r="I12" s="89">
        <v>78</v>
      </c>
      <c r="J12" s="2"/>
      <c r="K12" s="89">
        <v>78</v>
      </c>
      <c r="L12" s="2"/>
      <c r="M12" s="89">
        <v>55</v>
      </c>
      <c r="N12" s="82">
        <v>34.700000000000003</v>
      </c>
      <c r="O12" s="198">
        <v>19.024999999999999</v>
      </c>
      <c r="P12" s="197"/>
      <c r="Q12" s="62" t="s">
        <v>54</v>
      </c>
      <c r="R12" s="61" t="s">
        <v>54</v>
      </c>
      <c r="S12" s="138" t="s">
        <v>54</v>
      </c>
      <c r="T12" s="61" t="s">
        <v>54</v>
      </c>
      <c r="U12" s="61" t="s">
        <v>54</v>
      </c>
      <c r="V12" s="28"/>
    </row>
    <row r="13" spans="1:22" ht="15" customHeight="1">
      <c r="A13" s="44" t="s">
        <v>12</v>
      </c>
      <c r="B13" s="49" t="s">
        <v>358</v>
      </c>
      <c r="C13" s="269">
        <v>2.6</v>
      </c>
      <c r="D13" s="197" t="s">
        <v>45</v>
      </c>
      <c r="E13" s="111">
        <v>75.056200000000004</v>
      </c>
      <c r="F13" s="198">
        <v>1.3</v>
      </c>
      <c r="G13" s="88">
        <v>41542</v>
      </c>
      <c r="H13" s="130" t="s">
        <v>45</v>
      </c>
      <c r="I13" s="89">
        <v>81</v>
      </c>
      <c r="J13" s="2" t="s">
        <v>45</v>
      </c>
      <c r="K13" s="89">
        <v>81</v>
      </c>
      <c r="L13" s="2"/>
      <c r="M13" s="89">
        <v>59</v>
      </c>
      <c r="N13" s="82">
        <v>35.9</v>
      </c>
      <c r="O13" s="198">
        <v>19.024999999999999</v>
      </c>
      <c r="P13" s="197"/>
      <c r="Q13" s="62" t="s">
        <v>54</v>
      </c>
      <c r="R13" s="61" t="s">
        <v>54</v>
      </c>
      <c r="S13" s="138" t="s">
        <v>54</v>
      </c>
      <c r="T13" s="61" t="s">
        <v>54</v>
      </c>
      <c r="U13" s="61" t="s">
        <v>54</v>
      </c>
      <c r="V13" s="28"/>
    </row>
    <row r="14" spans="1:22" ht="15" customHeight="1">
      <c r="A14" s="44" t="s">
        <v>3</v>
      </c>
      <c r="B14" s="49" t="s">
        <v>359</v>
      </c>
      <c r="C14" s="269">
        <v>1.5</v>
      </c>
      <c r="D14" s="197" t="s">
        <v>45</v>
      </c>
      <c r="E14" s="111">
        <v>74.261200000000002</v>
      </c>
      <c r="F14" s="198">
        <v>1</v>
      </c>
      <c r="G14" s="88">
        <v>41532</v>
      </c>
      <c r="H14" s="130" t="s">
        <v>45</v>
      </c>
      <c r="I14" s="89">
        <v>80</v>
      </c>
      <c r="J14" s="2"/>
      <c r="K14" s="89">
        <v>77</v>
      </c>
      <c r="L14" s="2"/>
      <c r="M14" s="89">
        <v>62</v>
      </c>
      <c r="N14" s="82">
        <v>33.6</v>
      </c>
      <c r="O14" s="198">
        <v>20.05</v>
      </c>
      <c r="P14" s="197"/>
      <c r="Q14" s="62" t="s">
        <v>54</v>
      </c>
      <c r="R14" s="61" t="s">
        <v>54</v>
      </c>
      <c r="S14" s="138" t="s">
        <v>54</v>
      </c>
      <c r="T14" s="61" t="s">
        <v>54</v>
      </c>
      <c r="U14" s="61" t="s">
        <v>54</v>
      </c>
      <c r="V14" s="28"/>
    </row>
    <row r="15" spans="1:22" ht="15" customHeight="1">
      <c r="A15" s="44" t="s">
        <v>3</v>
      </c>
      <c r="B15" s="49" t="s">
        <v>21</v>
      </c>
      <c r="C15" s="269">
        <v>1.8</v>
      </c>
      <c r="D15" s="197" t="s">
        <v>45</v>
      </c>
      <c r="E15" s="111">
        <v>75.959500000000006</v>
      </c>
      <c r="F15" s="198">
        <v>1</v>
      </c>
      <c r="G15" s="88">
        <v>41532</v>
      </c>
      <c r="H15" s="130"/>
      <c r="I15" s="89">
        <v>76</v>
      </c>
      <c r="J15" s="2" t="s">
        <v>45</v>
      </c>
      <c r="K15" s="89">
        <v>84</v>
      </c>
      <c r="L15" s="2" t="s">
        <v>45</v>
      </c>
      <c r="M15" s="89">
        <v>65</v>
      </c>
      <c r="N15" s="82">
        <v>34.799999999999997</v>
      </c>
      <c r="O15" s="198">
        <v>18.774999999999999</v>
      </c>
      <c r="P15" s="197"/>
      <c r="Q15" s="90">
        <v>60.528700000000001</v>
      </c>
      <c r="R15" s="87">
        <v>1.0003</v>
      </c>
      <c r="S15" s="88">
        <v>41159</v>
      </c>
      <c r="T15" s="87">
        <v>32.575000000000003</v>
      </c>
      <c r="U15" s="87">
        <v>19.225000000000001</v>
      </c>
      <c r="V15" s="28"/>
    </row>
    <row r="16" spans="1:22" ht="15" customHeight="1">
      <c r="A16" s="44" t="s">
        <v>3</v>
      </c>
      <c r="B16" s="49" t="s">
        <v>22</v>
      </c>
      <c r="C16" s="269">
        <v>2.1</v>
      </c>
      <c r="D16" s="197" t="s">
        <v>45</v>
      </c>
      <c r="E16" s="111">
        <v>78.017300000000006</v>
      </c>
      <c r="F16" s="198">
        <v>1</v>
      </c>
      <c r="G16" s="88">
        <v>41538</v>
      </c>
      <c r="H16" s="130" t="s">
        <v>45</v>
      </c>
      <c r="I16" s="89">
        <v>84</v>
      </c>
      <c r="J16" s="2"/>
      <c r="K16" s="89">
        <v>79</v>
      </c>
      <c r="L16" s="2" t="s">
        <v>45</v>
      </c>
      <c r="M16" s="89">
        <v>68</v>
      </c>
      <c r="N16" s="82">
        <v>34.799999999999997</v>
      </c>
      <c r="O16" s="198">
        <v>19.574999999999999</v>
      </c>
      <c r="P16" s="197"/>
      <c r="Q16" s="90">
        <v>64.772400000000005</v>
      </c>
      <c r="R16" s="87">
        <v>1.0003</v>
      </c>
      <c r="S16" s="88">
        <v>41162</v>
      </c>
      <c r="T16" s="87">
        <v>32.274999999999999</v>
      </c>
      <c r="U16" s="87">
        <v>19.975000000000001</v>
      </c>
      <c r="V16" s="28"/>
    </row>
    <row r="17" spans="1:22" ht="15" customHeight="1">
      <c r="A17" s="44" t="s">
        <v>3</v>
      </c>
      <c r="B17" s="49" t="s">
        <v>360</v>
      </c>
      <c r="C17" s="269">
        <v>2.2000000000000002</v>
      </c>
      <c r="D17" s="197" t="s">
        <v>45</v>
      </c>
      <c r="E17" s="111">
        <v>70.072100000000006</v>
      </c>
      <c r="F17" s="198">
        <v>1</v>
      </c>
      <c r="G17" s="88">
        <v>41536</v>
      </c>
      <c r="H17" s="130"/>
      <c r="I17" s="89">
        <v>73</v>
      </c>
      <c r="J17" s="2"/>
      <c r="K17" s="89">
        <v>78</v>
      </c>
      <c r="L17" s="2"/>
      <c r="M17" s="89">
        <v>56</v>
      </c>
      <c r="N17" s="82">
        <v>35.799999999999997</v>
      </c>
      <c r="O17" s="198">
        <v>18.282599999999999</v>
      </c>
      <c r="P17" s="197"/>
      <c r="Q17" s="62" t="s">
        <v>54</v>
      </c>
      <c r="R17" s="61" t="s">
        <v>54</v>
      </c>
      <c r="S17" s="138" t="s">
        <v>54</v>
      </c>
      <c r="T17" s="61" t="s">
        <v>54</v>
      </c>
      <c r="U17" s="61" t="s">
        <v>54</v>
      </c>
      <c r="V17" s="28"/>
    </row>
    <row r="18" spans="1:22" ht="15" customHeight="1">
      <c r="A18" s="44" t="s">
        <v>3</v>
      </c>
      <c r="B18" s="49" t="s">
        <v>361</v>
      </c>
      <c r="C18" s="269">
        <v>2.2999999999999998</v>
      </c>
      <c r="D18" s="197" t="s">
        <v>45</v>
      </c>
      <c r="E18" s="111">
        <v>74.553200000000004</v>
      </c>
      <c r="F18" s="198">
        <v>1</v>
      </c>
      <c r="G18" s="88">
        <v>41537</v>
      </c>
      <c r="H18" s="130"/>
      <c r="I18" s="89">
        <v>72</v>
      </c>
      <c r="J18" s="2" t="s">
        <v>45</v>
      </c>
      <c r="K18" s="89">
        <v>84</v>
      </c>
      <c r="L18" s="2" t="s">
        <v>45</v>
      </c>
      <c r="M18" s="89">
        <v>66</v>
      </c>
      <c r="N18" s="82">
        <v>36.200000000000003</v>
      </c>
      <c r="O18" s="198">
        <v>18.225000000000001</v>
      </c>
      <c r="P18" s="197"/>
      <c r="Q18" s="62" t="s">
        <v>54</v>
      </c>
      <c r="R18" s="61" t="s">
        <v>54</v>
      </c>
      <c r="S18" s="138" t="s">
        <v>54</v>
      </c>
      <c r="T18" s="61" t="s">
        <v>54</v>
      </c>
      <c r="U18" s="61" t="s">
        <v>54</v>
      </c>
      <c r="V18" s="28"/>
    </row>
    <row r="19" spans="1:22" ht="15" customHeight="1">
      <c r="A19" s="44" t="s">
        <v>3</v>
      </c>
      <c r="B19" s="49" t="s">
        <v>23</v>
      </c>
      <c r="C19" s="269">
        <v>2.4</v>
      </c>
      <c r="D19" s="197" t="s">
        <v>45</v>
      </c>
      <c r="E19" s="111">
        <v>75.030900000000003</v>
      </c>
      <c r="F19" s="198">
        <v>1</v>
      </c>
      <c r="G19" s="88">
        <v>41536</v>
      </c>
      <c r="H19" s="130" t="s">
        <v>45</v>
      </c>
      <c r="I19" s="89">
        <v>84</v>
      </c>
      <c r="J19" s="2" t="s">
        <v>45</v>
      </c>
      <c r="K19" s="89">
        <v>82</v>
      </c>
      <c r="L19" s="2"/>
      <c r="M19" s="89">
        <v>55</v>
      </c>
      <c r="N19" s="82">
        <v>35.299999999999997</v>
      </c>
      <c r="O19" s="198">
        <v>19.149999999999999</v>
      </c>
      <c r="P19" s="197" t="s">
        <v>45</v>
      </c>
      <c r="Q19" s="90">
        <v>71.607799999999997</v>
      </c>
      <c r="R19" s="87">
        <v>1.0003</v>
      </c>
      <c r="S19" s="88">
        <v>41167</v>
      </c>
      <c r="T19" s="87">
        <v>33</v>
      </c>
      <c r="U19" s="87">
        <v>19.05</v>
      </c>
      <c r="V19" s="28"/>
    </row>
    <row r="20" spans="1:22" ht="15" customHeight="1">
      <c r="A20" s="44" t="s">
        <v>3</v>
      </c>
      <c r="B20" s="49" t="s">
        <v>362</v>
      </c>
      <c r="C20" s="269">
        <v>2.6</v>
      </c>
      <c r="D20" s="197" t="s">
        <v>45</v>
      </c>
      <c r="E20" s="111">
        <v>70.761200000000002</v>
      </c>
      <c r="F20" s="198">
        <v>1</v>
      </c>
      <c r="G20" s="88">
        <v>41541</v>
      </c>
      <c r="H20" s="130"/>
      <c r="I20" s="89">
        <v>69</v>
      </c>
      <c r="J20" s="2"/>
      <c r="K20" s="89">
        <v>74</v>
      </c>
      <c r="L20" s="2" t="s">
        <v>45</v>
      </c>
      <c r="M20" s="89">
        <v>66</v>
      </c>
      <c r="N20" s="82">
        <v>37</v>
      </c>
      <c r="O20" s="198">
        <v>17.8</v>
      </c>
      <c r="P20" s="197"/>
      <c r="Q20" s="62" t="s">
        <v>54</v>
      </c>
      <c r="R20" s="61" t="s">
        <v>54</v>
      </c>
      <c r="S20" s="138" t="s">
        <v>54</v>
      </c>
      <c r="T20" s="61" t="s">
        <v>54</v>
      </c>
      <c r="U20" s="61" t="s">
        <v>54</v>
      </c>
      <c r="V20" s="28"/>
    </row>
    <row r="21" spans="1:22" ht="15" customHeight="1">
      <c r="A21" s="44" t="s">
        <v>10</v>
      </c>
      <c r="B21" s="49" t="s">
        <v>363</v>
      </c>
      <c r="C21" s="269">
        <v>2.4</v>
      </c>
      <c r="D21" s="197" t="s">
        <v>45</v>
      </c>
      <c r="E21" s="111">
        <v>70.381699999999995</v>
      </c>
      <c r="F21" s="198">
        <v>1</v>
      </c>
      <c r="G21" s="88">
        <v>41537</v>
      </c>
      <c r="H21" s="130"/>
      <c r="I21" s="89">
        <v>68</v>
      </c>
      <c r="J21" s="2"/>
      <c r="K21" s="89">
        <v>78</v>
      </c>
      <c r="L21" s="2"/>
      <c r="M21" s="89">
        <v>62</v>
      </c>
      <c r="N21" s="82">
        <v>35.6</v>
      </c>
      <c r="O21" s="198">
        <v>18.375</v>
      </c>
      <c r="P21" s="197"/>
      <c r="Q21" s="62" t="s">
        <v>54</v>
      </c>
      <c r="R21" s="61" t="s">
        <v>54</v>
      </c>
      <c r="S21" s="138" t="s">
        <v>54</v>
      </c>
      <c r="T21" s="61" t="s">
        <v>54</v>
      </c>
      <c r="U21" s="61" t="s">
        <v>54</v>
      </c>
      <c r="V21" s="28"/>
    </row>
    <row r="22" spans="1:22" ht="15" customHeight="1">
      <c r="A22" s="44" t="s">
        <v>10</v>
      </c>
      <c r="B22" s="49" t="s">
        <v>364</v>
      </c>
      <c r="C22" s="269">
        <v>2.5</v>
      </c>
      <c r="D22" s="197" t="s">
        <v>45</v>
      </c>
      <c r="E22" s="111">
        <v>73.785200000000003</v>
      </c>
      <c r="F22" s="198">
        <v>1</v>
      </c>
      <c r="G22" s="88">
        <v>41543</v>
      </c>
      <c r="H22" s="130"/>
      <c r="I22" s="89">
        <v>77</v>
      </c>
      <c r="J22" s="2" t="s">
        <v>45</v>
      </c>
      <c r="K22" s="89">
        <v>83</v>
      </c>
      <c r="L22" s="2"/>
      <c r="M22" s="89">
        <v>57</v>
      </c>
      <c r="N22" s="82">
        <v>35.6</v>
      </c>
      <c r="O22" s="198">
        <v>19.600000000000001</v>
      </c>
      <c r="P22" s="197"/>
      <c r="Q22" s="62" t="s">
        <v>54</v>
      </c>
      <c r="R22" s="61" t="s">
        <v>54</v>
      </c>
      <c r="S22" s="138" t="s">
        <v>54</v>
      </c>
      <c r="T22" s="61" t="s">
        <v>54</v>
      </c>
      <c r="U22" s="61" t="s">
        <v>54</v>
      </c>
      <c r="V22" s="28"/>
    </row>
    <row r="23" spans="1:22" ht="15" customHeight="1">
      <c r="A23" s="44" t="s">
        <v>10</v>
      </c>
      <c r="B23" s="49" t="s">
        <v>31</v>
      </c>
      <c r="C23" s="269">
        <v>2.7</v>
      </c>
      <c r="D23" s="197"/>
      <c r="E23" s="111">
        <v>65.602000000000004</v>
      </c>
      <c r="F23" s="198">
        <v>1.1000000000000001</v>
      </c>
      <c r="G23" s="88">
        <v>41540</v>
      </c>
      <c r="H23" s="130"/>
      <c r="I23" s="89">
        <v>70</v>
      </c>
      <c r="J23" s="2"/>
      <c r="K23" s="89">
        <v>72</v>
      </c>
      <c r="L23" s="2"/>
      <c r="M23" s="89">
        <v>52</v>
      </c>
      <c r="N23" s="82">
        <v>35.799999999999997</v>
      </c>
      <c r="O23" s="198">
        <v>18.75</v>
      </c>
      <c r="P23" s="197"/>
      <c r="Q23" s="90">
        <v>69.699799999999996</v>
      </c>
      <c r="R23" s="87">
        <v>1.0003</v>
      </c>
      <c r="S23" s="88">
        <v>41172</v>
      </c>
      <c r="T23" s="87">
        <v>32.65</v>
      </c>
      <c r="U23" s="87">
        <v>18.8</v>
      </c>
      <c r="V23" s="28"/>
    </row>
    <row r="24" spans="1:22" ht="15" customHeight="1">
      <c r="A24" s="44" t="s">
        <v>11</v>
      </c>
      <c r="B24" s="49" t="s">
        <v>365</v>
      </c>
      <c r="C24" s="269">
        <v>1.5</v>
      </c>
      <c r="D24" s="197"/>
      <c r="E24" s="111">
        <v>68.36</v>
      </c>
      <c r="F24" s="198">
        <v>1</v>
      </c>
      <c r="G24" s="88">
        <v>41532</v>
      </c>
      <c r="H24" s="130"/>
      <c r="I24" s="89">
        <v>78</v>
      </c>
      <c r="J24" s="2"/>
      <c r="K24" s="89">
        <v>74</v>
      </c>
      <c r="L24" s="2"/>
      <c r="M24" s="89">
        <v>48</v>
      </c>
      <c r="N24" s="82">
        <v>34.6</v>
      </c>
      <c r="O24" s="198">
        <v>19.95</v>
      </c>
      <c r="P24" s="197"/>
      <c r="Q24" s="62" t="s">
        <v>54</v>
      </c>
      <c r="R24" s="61" t="s">
        <v>54</v>
      </c>
      <c r="S24" s="138" t="s">
        <v>54</v>
      </c>
      <c r="T24" s="61" t="s">
        <v>54</v>
      </c>
      <c r="U24" s="61" t="s">
        <v>54</v>
      </c>
      <c r="V24" s="28"/>
    </row>
    <row r="25" spans="1:22" ht="15" customHeight="1">
      <c r="A25" s="44" t="s">
        <v>11</v>
      </c>
      <c r="B25" s="49" t="s">
        <v>366</v>
      </c>
      <c r="C25" s="269">
        <v>1.9</v>
      </c>
      <c r="D25" s="197" t="s">
        <v>45</v>
      </c>
      <c r="E25" s="111">
        <v>71.076099999999997</v>
      </c>
      <c r="F25" s="198">
        <v>1</v>
      </c>
      <c r="G25" s="88">
        <v>41538</v>
      </c>
      <c r="H25" s="130" t="s">
        <v>45</v>
      </c>
      <c r="I25" s="89">
        <v>79</v>
      </c>
      <c r="J25" s="2"/>
      <c r="K25" s="89">
        <v>76</v>
      </c>
      <c r="L25" s="2"/>
      <c r="M25" s="89">
        <v>54</v>
      </c>
      <c r="N25" s="82">
        <v>34.5</v>
      </c>
      <c r="O25" s="198">
        <v>19.25</v>
      </c>
      <c r="P25" s="197"/>
      <c r="Q25" s="62" t="s">
        <v>54</v>
      </c>
      <c r="R25" s="61" t="s">
        <v>54</v>
      </c>
      <c r="S25" s="138" t="s">
        <v>54</v>
      </c>
      <c r="T25" s="61" t="s">
        <v>54</v>
      </c>
      <c r="U25" s="61" t="s">
        <v>54</v>
      </c>
      <c r="V25" s="28"/>
    </row>
    <row r="26" spans="1:22" ht="15" customHeight="1">
      <c r="A26" s="44" t="s">
        <v>11</v>
      </c>
      <c r="B26" s="49" t="s">
        <v>32</v>
      </c>
      <c r="C26" s="269">
        <v>2</v>
      </c>
      <c r="D26" s="197" t="s">
        <v>45</v>
      </c>
      <c r="E26" s="111">
        <v>74.973799999999997</v>
      </c>
      <c r="F26" s="198">
        <v>1</v>
      </c>
      <c r="G26" s="88">
        <v>41533</v>
      </c>
      <c r="H26" s="130"/>
      <c r="I26" s="89">
        <v>74</v>
      </c>
      <c r="J26" s="2" t="s">
        <v>45</v>
      </c>
      <c r="K26" s="89">
        <v>85</v>
      </c>
      <c r="L26" s="2"/>
      <c r="M26" s="89">
        <v>62</v>
      </c>
      <c r="N26" s="82">
        <v>34.5</v>
      </c>
      <c r="O26" s="198">
        <v>19.125</v>
      </c>
      <c r="P26" s="197"/>
      <c r="Q26" s="90">
        <v>63.7639</v>
      </c>
      <c r="R26" s="87">
        <v>1.0003</v>
      </c>
      <c r="S26" s="88">
        <v>41162</v>
      </c>
      <c r="T26" s="87">
        <v>32.65</v>
      </c>
      <c r="U26" s="87">
        <v>19.149999999999999</v>
      </c>
      <c r="V26" s="28"/>
    </row>
    <row r="27" spans="1:22" ht="15" customHeight="1">
      <c r="A27" s="44" t="s">
        <v>11</v>
      </c>
      <c r="B27" s="49" t="s">
        <v>33</v>
      </c>
      <c r="C27" s="269">
        <v>2.2000000000000002</v>
      </c>
      <c r="D27" s="197" t="s">
        <v>45</v>
      </c>
      <c r="E27" s="111">
        <v>72.580200000000005</v>
      </c>
      <c r="F27" s="198">
        <v>1</v>
      </c>
      <c r="G27" s="88">
        <v>41536</v>
      </c>
      <c r="H27" s="130"/>
      <c r="I27" s="89">
        <v>76</v>
      </c>
      <c r="J27" s="2"/>
      <c r="K27" s="89">
        <v>76</v>
      </c>
      <c r="L27" s="2" t="s">
        <v>45</v>
      </c>
      <c r="M27" s="89">
        <v>64</v>
      </c>
      <c r="N27" s="82">
        <v>35.9</v>
      </c>
      <c r="O27" s="198">
        <v>18.350000000000001</v>
      </c>
      <c r="P27" s="197"/>
      <c r="Q27" s="90">
        <v>69.525999999999996</v>
      </c>
      <c r="R27" s="87">
        <v>1.0003</v>
      </c>
      <c r="S27" s="88">
        <v>41165</v>
      </c>
      <c r="T27" s="87">
        <v>33.075000000000003</v>
      </c>
      <c r="U27" s="87">
        <v>18.649999999999999</v>
      </c>
      <c r="V27" s="28"/>
    </row>
    <row r="28" spans="1:22" ht="15" customHeight="1">
      <c r="A28" s="44" t="s">
        <v>11</v>
      </c>
      <c r="B28" s="49" t="s">
        <v>14</v>
      </c>
      <c r="C28" s="269">
        <v>2.4</v>
      </c>
      <c r="D28" s="197" t="s">
        <v>45</v>
      </c>
      <c r="E28" s="111">
        <v>72.128699999999995</v>
      </c>
      <c r="F28" s="198">
        <v>1</v>
      </c>
      <c r="G28" s="88">
        <v>41537</v>
      </c>
      <c r="H28" s="130"/>
      <c r="I28" s="89">
        <v>76</v>
      </c>
      <c r="J28" s="2" t="s">
        <v>45</v>
      </c>
      <c r="K28" s="89">
        <v>81</v>
      </c>
      <c r="L28" s="2"/>
      <c r="M28" s="89">
        <v>55</v>
      </c>
      <c r="N28" s="82">
        <v>35.5</v>
      </c>
      <c r="O28" s="198">
        <v>18.975000000000001</v>
      </c>
      <c r="P28" s="197"/>
      <c r="Q28" s="90">
        <v>69.581900000000005</v>
      </c>
      <c r="R28" s="87">
        <v>1.0003</v>
      </c>
      <c r="S28" s="88">
        <v>41169</v>
      </c>
      <c r="T28" s="87">
        <v>32.549999999999997</v>
      </c>
      <c r="U28" s="87">
        <v>19.125</v>
      </c>
      <c r="V28" s="28"/>
    </row>
    <row r="29" spans="1:22" s="26" customFormat="1" ht="15" customHeight="1">
      <c r="A29" s="44" t="s">
        <v>11</v>
      </c>
      <c r="B29" s="49" t="s">
        <v>367</v>
      </c>
      <c r="C29" s="269">
        <v>2.4</v>
      </c>
      <c r="D29" s="197" t="s">
        <v>45</v>
      </c>
      <c r="E29" s="111">
        <v>73.87</v>
      </c>
      <c r="F29" s="198">
        <v>1.2</v>
      </c>
      <c r="G29" s="88">
        <v>41538</v>
      </c>
      <c r="H29" s="130"/>
      <c r="I29" s="89">
        <v>75</v>
      </c>
      <c r="J29" s="2" t="s">
        <v>45</v>
      </c>
      <c r="K29" s="89">
        <v>80</v>
      </c>
      <c r="L29" s="2" t="s">
        <v>45</v>
      </c>
      <c r="M29" s="89">
        <v>65</v>
      </c>
      <c r="N29" s="82">
        <v>36.299999999999997</v>
      </c>
      <c r="O29" s="198">
        <v>18.05</v>
      </c>
      <c r="P29" s="197"/>
      <c r="Q29" s="62" t="s">
        <v>54</v>
      </c>
      <c r="R29" s="61" t="s">
        <v>54</v>
      </c>
      <c r="S29" s="138" t="s">
        <v>54</v>
      </c>
      <c r="T29" s="61" t="s">
        <v>54</v>
      </c>
      <c r="U29" s="61" t="s">
        <v>54</v>
      </c>
      <c r="V29" s="23"/>
    </row>
    <row r="30" spans="1:22" ht="15" customHeight="1">
      <c r="A30" s="44" t="s">
        <v>11</v>
      </c>
      <c r="B30" s="49" t="s">
        <v>34</v>
      </c>
      <c r="C30" s="269">
        <v>2.5</v>
      </c>
      <c r="D30" s="197" t="s">
        <v>45</v>
      </c>
      <c r="E30" s="111">
        <v>74.138499999999993</v>
      </c>
      <c r="F30" s="198">
        <v>1.1000000000000001</v>
      </c>
      <c r="G30" s="88">
        <v>41540</v>
      </c>
      <c r="H30" s="130"/>
      <c r="I30" s="89">
        <v>69</v>
      </c>
      <c r="J30" s="2" t="s">
        <v>45</v>
      </c>
      <c r="K30" s="89">
        <v>80</v>
      </c>
      <c r="L30" s="2" t="s">
        <v>45</v>
      </c>
      <c r="M30" s="89">
        <v>71</v>
      </c>
      <c r="N30" s="82">
        <v>36.200000000000003</v>
      </c>
      <c r="O30" s="198">
        <v>18.8</v>
      </c>
      <c r="P30" s="197" t="s">
        <v>45</v>
      </c>
      <c r="Q30" s="90">
        <v>72.673100000000005</v>
      </c>
      <c r="R30" s="87">
        <v>1.0003</v>
      </c>
      <c r="S30" s="88">
        <v>41170</v>
      </c>
      <c r="T30" s="87">
        <v>33.65</v>
      </c>
      <c r="U30" s="87">
        <v>18.75</v>
      </c>
    </row>
    <row r="31" spans="1:22" ht="15" customHeight="1">
      <c r="A31" s="44" t="s">
        <v>11</v>
      </c>
      <c r="B31" s="49" t="s">
        <v>368</v>
      </c>
      <c r="C31" s="269">
        <v>2.6</v>
      </c>
      <c r="D31" s="197"/>
      <c r="E31" s="111">
        <v>67.417000000000002</v>
      </c>
      <c r="F31" s="198">
        <v>1</v>
      </c>
      <c r="G31" s="88">
        <v>41536</v>
      </c>
      <c r="H31" s="130"/>
      <c r="I31" s="89">
        <v>66</v>
      </c>
      <c r="J31" s="2"/>
      <c r="K31" s="89">
        <v>76</v>
      </c>
      <c r="L31" s="2"/>
      <c r="M31" s="89">
        <v>56</v>
      </c>
      <c r="N31" s="82">
        <v>36.9</v>
      </c>
      <c r="O31" s="198">
        <v>17.824999999999999</v>
      </c>
      <c r="P31" s="197"/>
      <c r="Q31" s="62" t="s">
        <v>54</v>
      </c>
      <c r="R31" s="61" t="s">
        <v>54</v>
      </c>
      <c r="S31" s="138" t="s">
        <v>54</v>
      </c>
      <c r="T31" s="61" t="s">
        <v>54</v>
      </c>
      <c r="U31" s="61" t="s">
        <v>54</v>
      </c>
    </row>
    <row r="32" spans="1:22" ht="15" customHeight="1">
      <c r="A32" s="44" t="s">
        <v>490</v>
      </c>
      <c r="B32" s="85">
        <v>201</v>
      </c>
      <c r="C32" s="269">
        <v>2.1</v>
      </c>
      <c r="D32" s="197" t="s">
        <v>45</v>
      </c>
      <c r="E32" s="111">
        <v>70.7941</v>
      </c>
      <c r="F32" s="198">
        <v>1</v>
      </c>
      <c r="G32" s="88">
        <v>41539</v>
      </c>
      <c r="H32" s="130"/>
      <c r="I32" s="89">
        <v>75</v>
      </c>
      <c r="J32" s="2" t="s">
        <v>45</v>
      </c>
      <c r="K32" s="89">
        <v>81</v>
      </c>
      <c r="L32" s="2"/>
      <c r="M32" s="89">
        <v>52</v>
      </c>
      <c r="N32" s="82">
        <v>35.9</v>
      </c>
      <c r="O32" s="198">
        <v>19.399999999999999</v>
      </c>
      <c r="P32" s="197"/>
      <c r="Q32" s="90">
        <v>63.438299999999998</v>
      </c>
      <c r="R32" s="87">
        <v>1.0003</v>
      </c>
      <c r="S32" s="88">
        <v>41167</v>
      </c>
      <c r="T32" s="87">
        <v>33.299999999999997</v>
      </c>
      <c r="U32" s="87">
        <v>19.25</v>
      </c>
    </row>
    <row r="33" spans="1:22" ht="15" customHeight="1">
      <c r="A33" s="44" t="s">
        <v>15</v>
      </c>
      <c r="B33" s="49" t="s">
        <v>400</v>
      </c>
      <c r="C33" s="269">
        <v>2.1</v>
      </c>
      <c r="D33" s="197"/>
      <c r="E33" s="111">
        <v>64.628500000000003</v>
      </c>
      <c r="F33" s="198">
        <v>1.1000000000000001</v>
      </c>
      <c r="G33" s="88">
        <v>41536</v>
      </c>
      <c r="H33" s="130"/>
      <c r="I33" s="89">
        <v>64</v>
      </c>
      <c r="J33" s="2"/>
      <c r="K33" s="89">
        <v>75</v>
      </c>
      <c r="L33" s="2"/>
      <c r="M33" s="89">
        <v>52</v>
      </c>
      <c r="N33" s="82">
        <v>36</v>
      </c>
      <c r="O33" s="198">
        <v>18.100000000000001</v>
      </c>
      <c r="P33" s="197"/>
      <c r="Q33" s="62" t="s">
        <v>54</v>
      </c>
      <c r="R33" s="61" t="s">
        <v>54</v>
      </c>
      <c r="S33" s="138" t="s">
        <v>54</v>
      </c>
      <c r="T33" s="61" t="s">
        <v>54</v>
      </c>
      <c r="U33" s="61" t="s">
        <v>54</v>
      </c>
    </row>
    <row r="34" spans="1:22" ht="15" customHeight="1">
      <c r="A34" s="44" t="s">
        <v>15</v>
      </c>
      <c r="B34" s="49" t="s">
        <v>401</v>
      </c>
      <c r="C34" s="269">
        <v>2.4</v>
      </c>
      <c r="D34" s="197" t="s">
        <v>45</v>
      </c>
      <c r="E34" s="111">
        <v>71.959100000000007</v>
      </c>
      <c r="F34" s="198">
        <v>1.1000000000000001</v>
      </c>
      <c r="G34" s="88">
        <v>41538</v>
      </c>
      <c r="H34" s="130"/>
      <c r="I34" s="89">
        <v>75</v>
      </c>
      <c r="J34" s="2" t="s">
        <v>45</v>
      </c>
      <c r="K34" s="89">
        <v>84</v>
      </c>
      <c r="L34" s="2"/>
      <c r="M34" s="89">
        <v>51</v>
      </c>
      <c r="N34" s="82">
        <v>36.299999999999997</v>
      </c>
      <c r="O34" s="198">
        <v>18.5</v>
      </c>
      <c r="P34" s="197"/>
      <c r="Q34" s="62" t="s">
        <v>54</v>
      </c>
      <c r="R34" s="61" t="s">
        <v>54</v>
      </c>
      <c r="S34" s="138" t="s">
        <v>54</v>
      </c>
      <c r="T34" s="61" t="s">
        <v>54</v>
      </c>
      <c r="U34" s="61" t="s">
        <v>54</v>
      </c>
    </row>
    <row r="35" spans="1:22" ht="15" customHeight="1">
      <c r="A35" s="44" t="s">
        <v>15</v>
      </c>
      <c r="B35" s="49" t="s">
        <v>399</v>
      </c>
      <c r="C35" s="269">
        <v>2.5</v>
      </c>
      <c r="D35" s="197" t="s">
        <v>45</v>
      </c>
      <c r="E35" s="111">
        <v>73.465999999999994</v>
      </c>
      <c r="F35" s="198">
        <v>1</v>
      </c>
      <c r="G35" s="88">
        <v>41538</v>
      </c>
      <c r="H35" s="130" t="s">
        <v>45</v>
      </c>
      <c r="I35" s="89">
        <v>79</v>
      </c>
      <c r="J35" s="2"/>
      <c r="K35" s="89">
        <v>78</v>
      </c>
      <c r="L35" s="2"/>
      <c r="M35" s="89">
        <v>59</v>
      </c>
      <c r="N35" s="82">
        <v>36</v>
      </c>
      <c r="O35" s="198">
        <v>18.925000000000001</v>
      </c>
      <c r="P35" s="197"/>
      <c r="Q35" s="62" t="s">
        <v>54</v>
      </c>
      <c r="R35" s="61" t="s">
        <v>54</v>
      </c>
      <c r="S35" s="138" t="s">
        <v>54</v>
      </c>
      <c r="T35" s="61" t="s">
        <v>54</v>
      </c>
      <c r="U35" s="61" t="s">
        <v>54</v>
      </c>
    </row>
    <row r="36" spans="1:22" ht="15" customHeight="1">
      <c r="A36" s="44" t="s">
        <v>16</v>
      </c>
      <c r="B36" s="49" t="s">
        <v>369</v>
      </c>
      <c r="C36" s="269">
        <v>2.2999999999999998</v>
      </c>
      <c r="D36" s="197" t="s">
        <v>45</v>
      </c>
      <c r="E36" s="111">
        <v>70.299800000000005</v>
      </c>
      <c r="F36" s="198">
        <v>1</v>
      </c>
      <c r="G36" s="88">
        <v>41539</v>
      </c>
      <c r="H36" s="130" t="s">
        <v>45</v>
      </c>
      <c r="I36" s="89">
        <v>80</v>
      </c>
      <c r="J36" s="2"/>
      <c r="K36" s="89">
        <v>77</v>
      </c>
      <c r="L36" s="2"/>
      <c r="M36" s="89">
        <v>48</v>
      </c>
      <c r="N36" s="82">
        <v>36.4</v>
      </c>
      <c r="O36" s="198">
        <v>18.05</v>
      </c>
      <c r="P36" s="197"/>
      <c r="Q36" s="62" t="s">
        <v>54</v>
      </c>
      <c r="R36" s="61" t="s">
        <v>54</v>
      </c>
      <c r="S36" s="138" t="s">
        <v>54</v>
      </c>
      <c r="T36" s="61" t="s">
        <v>54</v>
      </c>
      <c r="U36" s="61" t="s">
        <v>54</v>
      </c>
    </row>
    <row r="37" spans="1:22" ht="15" customHeight="1">
      <c r="A37" s="290" t="s">
        <v>16</v>
      </c>
      <c r="B37" s="291" t="s">
        <v>491</v>
      </c>
      <c r="C37" s="18">
        <v>2.4</v>
      </c>
      <c r="D37" s="197"/>
      <c r="E37" s="111">
        <v>66.097999999999999</v>
      </c>
      <c r="F37" s="198">
        <v>1</v>
      </c>
      <c r="G37" s="88">
        <v>41538</v>
      </c>
      <c r="H37" s="130"/>
      <c r="I37" s="89">
        <v>68</v>
      </c>
      <c r="J37" s="2"/>
      <c r="K37" s="89">
        <v>79</v>
      </c>
      <c r="L37" s="2"/>
      <c r="M37" s="89">
        <v>47</v>
      </c>
      <c r="N37" s="82">
        <v>36.5</v>
      </c>
      <c r="O37" s="198">
        <v>18.3</v>
      </c>
      <c r="P37" s="199"/>
      <c r="Q37" s="90">
        <v>70.282300000000006</v>
      </c>
      <c r="R37" s="87">
        <v>1.0003</v>
      </c>
      <c r="S37" s="88">
        <v>41164</v>
      </c>
      <c r="T37" s="87">
        <v>33.125</v>
      </c>
      <c r="U37" s="87">
        <v>18.675000000000001</v>
      </c>
    </row>
    <row r="38" spans="1:22" ht="15" customHeight="1">
      <c r="A38" s="44" t="s">
        <v>16</v>
      </c>
      <c r="B38" s="49" t="s">
        <v>492</v>
      </c>
      <c r="C38" s="269">
        <v>2.8</v>
      </c>
      <c r="D38" s="197" t="s">
        <v>45</v>
      </c>
      <c r="E38" s="111">
        <v>77.425899999999999</v>
      </c>
      <c r="F38" s="198">
        <v>1.2</v>
      </c>
      <c r="G38" s="88">
        <v>41547</v>
      </c>
      <c r="H38" s="130"/>
      <c r="I38" s="89">
        <v>78</v>
      </c>
      <c r="J38" s="2" t="s">
        <v>45</v>
      </c>
      <c r="K38" s="89">
        <v>87</v>
      </c>
      <c r="L38" s="2" t="s">
        <v>45</v>
      </c>
      <c r="M38" s="89">
        <v>64</v>
      </c>
      <c r="N38" s="82">
        <v>36.799999999999997</v>
      </c>
      <c r="O38" s="198">
        <v>17.75</v>
      </c>
      <c r="P38" s="197"/>
      <c r="Q38" s="90">
        <v>67.358400000000003</v>
      </c>
      <c r="R38" s="87">
        <v>1.0003</v>
      </c>
      <c r="S38" s="88">
        <v>41174</v>
      </c>
      <c r="T38" s="87">
        <v>34.924999999999997</v>
      </c>
      <c r="U38" s="87">
        <v>17.925000000000001</v>
      </c>
    </row>
    <row r="39" spans="1:22" ht="15" customHeight="1">
      <c r="A39" s="44" t="s">
        <v>275</v>
      </c>
      <c r="B39" s="49" t="s">
        <v>370</v>
      </c>
      <c r="C39" s="269">
        <v>2.2000000000000002</v>
      </c>
      <c r="D39" s="197" t="s">
        <v>45</v>
      </c>
      <c r="E39" s="111">
        <v>70.298100000000005</v>
      </c>
      <c r="F39" s="198">
        <v>1</v>
      </c>
      <c r="G39" s="88">
        <v>41535</v>
      </c>
      <c r="H39" s="130"/>
      <c r="I39" s="89">
        <v>70</v>
      </c>
      <c r="J39" s="2" t="s">
        <v>45</v>
      </c>
      <c r="K39" s="89">
        <v>82</v>
      </c>
      <c r="L39" s="2"/>
      <c r="M39" s="89">
        <v>55</v>
      </c>
      <c r="N39" s="82">
        <v>36.1</v>
      </c>
      <c r="O39" s="198">
        <v>18.399999999999999</v>
      </c>
      <c r="P39" s="197"/>
      <c r="Q39" s="62" t="s">
        <v>54</v>
      </c>
      <c r="R39" s="61" t="s">
        <v>54</v>
      </c>
      <c r="S39" s="138" t="s">
        <v>54</v>
      </c>
      <c r="T39" s="61" t="s">
        <v>54</v>
      </c>
      <c r="U39" s="61" t="s">
        <v>54</v>
      </c>
    </row>
    <row r="40" spans="1:22" ht="15" customHeight="1">
      <c r="A40" s="44" t="s">
        <v>275</v>
      </c>
      <c r="B40" s="49" t="s">
        <v>371</v>
      </c>
      <c r="C40" s="269">
        <v>2.2999999999999998</v>
      </c>
      <c r="D40" s="197" t="s">
        <v>45</v>
      </c>
      <c r="E40" s="111">
        <v>72.355900000000005</v>
      </c>
      <c r="F40" s="198">
        <v>1</v>
      </c>
      <c r="G40" s="88">
        <v>41538</v>
      </c>
      <c r="H40" s="130"/>
      <c r="I40" s="89">
        <v>68</v>
      </c>
      <c r="J40" s="2" t="s">
        <v>45</v>
      </c>
      <c r="K40" s="89">
        <v>80</v>
      </c>
      <c r="L40" s="2" t="s">
        <v>45</v>
      </c>
      <c r="M40" s="89">
        <v>66</v>
      </c>
      <c r="N40" s="82">
        <v>35.9</v>
      </c>
      <c r="O40" s="198">
        <v>18.324999999999999</v>
      </c>
      <c r="P40" s="197"/>
      <c r="Q40" s="62" t="s">
        <v>54</v>
      </c>
      <c r="R40" s="214" t="s">
        <v>54</v>
      </c>
      <c r="S40" s="214" t="s">
        <v>54</v>
      </c>
      <c r="T40" s="213" t="s">
        <v>54</v>
      </c>
      <c r="U40" s="213" t="s">
        <v>54</v>
      </c>
      <c r="V40" s="28"/>
    </row>
    <row r="41" spans="1:22" s="26" customFormat="1" ht="15" customHeight="1">
      <c r="A41" s="44" t="s">
        <v>275</v>
      </c>
      <c r="B41" s="49" t="s">
        <v>372</v>
      </c>
      <c r="C41" s="269">
        <v>2.5</v>
      </c>
      <c r="D41" s="197" t="s">
        <v>45</v>
      </c>
      <c r="E41" s="111">
        <v>72.806299999999993</v>
      </c>
      <c r="F41" s="198">
        <v>1.5</v>
      </c>
      <c r="G41" s="88">
        <v>41539</v>
      </c>
      <c r="H41" s="130"/>
      <c r="I41" s="89">
        <v>73</v>
      </c>
      <c r="J41" s="2" t="s">
        <v>45</v>
      </c>
      <c r="K41" s="89">
        <v>81</v>
      </c>
      <c r="L41" s="2"/>
      <c r="M41" s="89">
        <v>62</v>
      </c>
      <c r="N41" s="82">
        <v>35.700000000000003</v>
      </c>
      <c r="O41" s="198">
        <v>18.55</v>
      </c>
      <c r="P41" s="197"/>
      <c r="Q41" s="62" t="s">
        <v>54</v>
      </c>
      <c r="R41" s="214" t="s">
        <v>54</v>
      </c>
      <c r="S41" s="214" t="s">
        <v>54</v>
      </c>
      <c r="T41" s="213" t="s">
        <v>54</v>
      </c>
      <c r="U41" s="213" t="s">
        <v>54</v>
      </c>
      <c r="V41" s="28"/>
    </row>
    <row r="42" spans="1:22" ht="15" customHeight="1">
      <c r="A42" s="44" t="s">
        <v>24</v>
      </c>
      <c r="B42" s="49" t="s">
        <v>381</v>
      </c>
      <c r="C42" s="269">
        <v>2.4</v>
      </c>
      <c r="D42" s="197"/>
      <c r="E42" s="111">
        <v>67.280799999999999</v>
      </c>
      <c r="F42" s="198">
        <v>1.2</v>
      </c>
      <c r="G42" s="88">
        <v>41540</v>
      </c>
      <c r="H42" s="130"/>
      <c r="I42" s="89">
        <v>77</v>
      </c>
      <c r="J42" s="2"/>
      <c r="K42" s="89">
        <v>77</v>
      </c>
      <c r="L42" s="2"/>
      <c r="M42" s="89">
        <v>43</v>
      </c>
      <c r="N42" s="82">
        <v>35.299999999999997</v>
      </c>
      <c r="O42" s="198">
        <v>19.225000000000001</v>
      </c>
      <c r="P42" s="209"/>
      <c r="Q42" s="210">
        <v>67</v>
      </c>
      <c r="R42" s="87">
        <v>1</v>
      </c>
      <c r="S42" s="88">
        <v>41534</v>
      </c>
      <c r="T42" s="87">
        <v>33</v>
      </c>
      <c r="U42" s="87">
        <v>19</v>
      </c>
      <c r="V42" s="28"/>
    </row>
    <row r="43" spans="1:22" ht="15" customHeight="1">
      <c r="A43" s="44" t="s">
        <v>25</v>
      </c>
      <c r="B43" s="49" t="s">
        <v>35</v>
      </c>
      <c r="C43" s="269">
        <v>2.1</v>
      </c>
      <c r="D43" s="197" t="s">
        <v>45</v>
      </c>
      <c r="E43" s="111">
        <v>76.991900000000001</v>
      </c>
      <c r="F43" s="198">
        <v>1</v>
      </c>
      <c r="G43" s="88">
        <v>41537</v>
      </c>
      <c r="H43" s="130" t="s">
        <v>45</v>
      </c>
      <c r="I43" s="89">
        <v>81</v>
      </c>
      <c r="J43" s="2" t="s">
        <v>45</v>
      </c>
      <c r="K43" s="89">
        <v>84</v>
      </c>
      <c r="L43" s="2"/>
      <c r="M43" s="89">
        <v>62</v>
      </c>
      <c r="N43" s="82">
        <v>35</v>
      </c>
      <c r="O43" s="198">
        <v>19.416</v>
      </c>
      <c r="P43" s="197"/>
      <c r="Q43" s="62">
        <v>65.510400000000004</v>
      </c>
      <c r="R43" s="87">
        <v>1.0003</v>
      </c>
      <c r="S43" s="88">
        <v>41164</v>
      </c>
      <c r="T43" s="87">
        <v>32.575000000000003</v>
      </c>
      <c r="U43" s="87">
        <v>19.925000000000001</v>
      </c>
      <c r="V43" s="28"/>
    </row>
    <row r="44" spans="1:22" ht="15" customHeight="1">
      <c r="A44" s="44" t="s">
        <v>25</v>
      </c>
      <c r="B44" s="49" t="s">
        <v>36</v>
      </c>
      <c r="C44" s="269">
        <v>2.2999999999999998</v>
      </c>
      <c r="D44" s="197" t="s">
        <v>45</v>
      </c>
      <c r="E44" s="111">
        <v>73.097099999999998</v>
      </c>
      <c r="F44" s="198">
        <v>1</v>
      </c>
      <c r="G44" s="88">
        <v>41542</v>
      </c>
      <c r="H44" s="130" t="s">
        <v>45</v>
      </c>
      <c r="I44" s="89">
        <v>79</v>
      </c>
      <c r="J44" s="2"/>
      <c r="K44" s="89">
        <v>78</v>
      </c>
      <c r="L44" s="2"/>
      <c r="M44" s="89">
        <v>58</v>
      </c>
      <c r="N44" s="82">
        <v>35.9</v>
      </c>
      <c r="O44" s="198">
        <v>19.125</v>
      </c>
      <c r="P44" s="197"/>
      <c r="Q44" s="62">
        <v>69.1434</v>
      </c>
      <c r="R44" s="87">
        <v>1.0003</v>
      </c>
      <c r="S44" s="88">
        <v>41167</v>
      </c>
      <c r="T44" s="87">
        <v>33.5</v>
      </c>
      <c r="U44" s="87">
        <v>19.175000000000001</v>
      </c>
      <c r="V44" s="28"/>
    </row>
    <row r="45" spans="1:22" ht="15" customHeight="1">
      <c r="A45" s="44" t="s">
        <v>25</v>
      </c>
      <c r="B45" s="49" t="s">
        <v>373</v>
      </c>
      <c r="C45" s="269">
        <v>2.6</v>
      </c>
      <c r="D45" s="197" t="s">
        <v>45</v>
      </c>
      <c r="E45" s="111">
        <v>74.671099999999996</v>
      </c>
      <c r="F45" s="198">
        <v>1.1000000000000001</v>
      </c>
      <c r="G45" s="88">
        <v>41539</v>
      </c>
      <c r="H45" s="130"/>
      <c r="I45" s="89">
        <v>72</v>
      </c>
      <c r="J45" s="2" t="s">
        <v>45</v>
      </c>
      <c r="K45" s="89">
        <v>86</v>
      </c>
      <c r="L45" s="2"/>
      <c r="M45" s="89">
        <v>62</v>
      </c>
      <c r="N45" s="82">
        <v>36.4</v>
      </c>
      <c r="O45" s="198">
        <v>18.774999999999999</v>
      </c>
      <c r="P45" s="197"/>
      <c r="Q45" s="62" t="s">
        <v>54</v>
      </c>
      <c r="R45" s="61" t="s">
        <v>54</v>
      </c>
      <c r="S45" s="138" t="s">
        <v>54</v>
      </c>
      <c r="T45" s="61" t="s">
        <v>54</v>
      </c>
      <c r="U45" s="61" t="s">
        <v>54</v>
      </c>
      <c r="V45" s="28"/>
    </row>
    <row r="46" spans="1:22" ht="15" customHeight="1">
      <c r="A46" s="44" t="s">
        <v>5</v>
      </c>
      <c r="B46" s="49" t="s">
        <v>374</v>
      </c>
      <c r="C46" s="269">
        <v>2</v>
      </c>
      <c r="D46" s="197" t="s">
        <v>45</v>
      </c>
      <c r="E46" s="111">
        <v>77.798400000000001</v>
      </c>
      <c r="F46" s="198">
        <v>1.1000000000000001</v>
      </c>
      <c r="G46" s="88">
        <v>41537</v>
      </c>
      <c r="H46" s="130" t="s">
        <v>45</v>
      </c>
      <c r="I46" s="89">
        <v>88</v>
      </c>
      <c r="J46" s="2"/>
      <c r="K46" s="89">
        <v>79</v>
      </c>
      <c r="L46" s="2" t="s">
        <v>45</v>
      </c>
      <c r="M46" s="89">
        <v>64</v>
      </c>
      <c r="N46" s="82">
        <v>35.700000000000003</v>
      </c>
      <c r="O46" s="198">
        <v>19.024999999999999</v>
      </c>
      <c r="P46" s="197"/>
      <c r="Q46" s="62" t="s">
        <v>54</v>
      </c>
      <c r="R46" s="214" t="s">
        <v>54</v>
      </c>
      <c r="S46" s="214" t="s">
        <v>54</v>
      </c>
      <c r="T46" s="215" t="s">
        <v>54</v>
      </c>
      <c r="U46" s="215" t="s">
        <v>54</v>
      </c>
      <c r="V46" s="28"/>
    </row>
    <row r="47" spans="1:22" ht="15" customHeight="1">
      <c r="A47" s="44" t="s">
        <v>5</v>
      </c>
      <c r="B47" s="49" t="s">
        <v>375</v>
      </c>
      <c r="C47" s="269">
        <v>2.2000000000000002</v>
      </c>
      <c r="D47" s="197" t="s">
        <v>45</v>
      </c>
      <c r="E47" s="111">
        <v>69.798500000000004</v>
      </c>
      <c r="F47" s="198">
        <v>1</v>
      </c>
      <c r="G47" s="88">
        <v>41536</v>
      </c>
      <c r="H47" s="130"/>
      <c r="I47" s="89">
        <v>74</v>
      </c>
      <c r="J47" s="2"/>
      <c r="K47" s="89">
        <v>75</v>
      </c>
      <c r="L47" s="2"/>
      <c r="M47" s="89">
        <v>56</v>
      </c>
      <c r="N47" s="82">
        <v>35.200000000000003</v>
      </c>
      <c r="O47" s="198">
        <v>18.850000000000001</v>
      </c>
      <c r="P47" s="197"/>
      <c r="Q47" s="62" t="s">
        <v>54</v>
      </c>
      <c r="R47" s="214" t="s">
        <v>54</v>
      </c>
      <c r="S47" s="214" t="s">
        <v>54</v>
      </c>
      <c r="T47" s="215" t="s">
        <v>54</v>
      </c>
      <c r="U47" s="215" t="s">
        <v>54</v>
      </c>
      <c r="V47" s="28"/>
    </row>
    <row r="48" spans="1:22" ht="15" customHeight="1">
      <c r="A48" s="44" t="s">
        <v>5</v>
      </c>
      <c r="B48" s="49" t="s">
        <v>376</v>
      </c>
      <c r="C48" s="269">
        <v>2.2000000000000002</v>
      </c>
      <c r="D48" s="197" t="s">
        <v>45</v>
      </c>
      <c r="E48" s="111">
        <v>69.941000000000003</v>
      </c>
      <c r="F48" s="198">
        <v>1.1000000000000001</v>
      </c>
      <c r="G48" s="88">
        <v>41537</v>
      </c>
      <c r="H48" s="130"/>
      <c r="I48" s="89">
        <v>74</v>
      </c>
      <c r="J48" s="2" t="s">
        <v>45</v>
      </c>
      <c r="K48" s="89">
        <v>80</v>
      </c>
      <c r="L48" s="2"/>
      <c r="M48" s="89">
        <v>52</v>
      </c>
      <c r="N48" s="82">
        <v>35.6</v>
      </c>
      <c r="O48" s="198">
        <v>18.875</v>
      </c>
      <c r="P48" s="197"/>
      <c r="Q48" s="62" t="s">
        <v>54</v>
      </c>
      <c r="R48" s="61" t="s">
        <v>54</v>
      </c>
      <c r="S48" s="138" t="s">
        <v>54</v>
      </c>
      <c r="T48" s="61" t="s">
        <v>54</v>
      </c>
      <c r="U48" s="61" t="s">
        <v>54</v>
      </c>
      <c r="V48" s="28"/>
    </row>
    <row r="49" spans="1:22" ht="15" customHeight="1">
      <c r="A49" s="44" t="s">
        <v>5</v>
      </c>
      <c r="B49" s="49" t="s">
        <v>37</v>
      </c>
      <c r="C49" s="269">
        <v>2.4</v>
      </c>
      <c r="D49" s="197" t="s">
        <v>45</v>
      </c>
      <c r="E49" s="111">
        <v>72.679900000000004</v>
      </c>
      <c r="F49" s="198">
        <v>1.1000000000000001</v>
      </c>
      <c r="G49" s="88">
        <v>41538</v>
      </c>
      <c r="H49" s="130"/>
      <c r="I49" s="89">
        <v>73</v>
      </c>
      <c r="J49" s="2" t="s">
        <v>45</v>
      </c>
      <c r="K49" s="89">
        <v>81</v>
      </c>
      <c r="L49" s="2"/>
      <c r="M49" s="89">
        <v>61</v>
      </c>
      <c r="N49" s="82">
        <v>35.200000000000003</v>
      </c>
      <c r="O49" s="198">
        <v>17.95</v>
      </c>
      <c r="P49" s="197" t="s">
        <v>45</v>
      </c>
      <c r="Q49" s="62">
        <v>71.362099999999998</v>
      </c>
      <c r="R49" s="61">
        <v>1.0003</v>
      </c>
      <c r="S49" s="138">
        <v>41168</v>
      </c>
      <c r="T49" s="61">
        <v>33.575000000000003</v>
      </c>
      <c r="U49" s="61">
        <v>17.975000000000001</v>
      </c>
      <c r="V49" s="28"/>
    </row>
    <row r="50" spans="1:22" ht="15" customHeight="1">
      <c r="A50" s="44" t="s">
        <v>5</v>
      </c>
      <c r="B50" s="49" t="s">
        <v>377</v>
      </c>
      <c r="C50" s="269">
        <v>2.5</v>
      </c>
      <c r="D50" s="197" t="s">
        <v>45</v>
      </c>
      <c r="E50" s="111">
        <v>74.743899999999996</v>
      </c>
      <c r="F50" s="198">
        <v>1.5</v>
      </c>
      <c r="G50" s="88">
        <v>41541</v>
      </c>
      <c r="H50" s="130"/>
      <c r="I50" s="89">
        <v>78</v>
      </c>
      <c r="J50" s="2" t="s">
        <v>45</v>
      </c>
      <c r="K50" s="89">
        <v>80</v>
      </c>
      <c r="L50" s="2" t="s">
        <v>45</v>
      </c>
      <c r="M50" s="89">
        <v>63</v>
      </c>
      <c r="N50" s="82">
        <v>36.700000000000003</v>
      </c>
      <c r="O50" s="198">
        <v>18.55</v>
      </c>
      <c r="P50" s="197"/>
      <c r="Q50" s="62" t="s">
        <v>54</v>
      </c>
      <c r="R50" s="61" t="s">
        <v>54</v>
      </c>
      <c r="S50" s="138" t="s">
        <v>54</v>
      </c>
      <c r="T50" s="61" t="s">
        <v>54</v>
      </c>
      <c r="U50" s="61" t="s">
        <v>54</v>
      </c>
      <c r="V50" s="28"/>
    </row>
    <row r="51" spans="1:22" ht="15" customHeight="1">
      <c r="A51" s="44" t="s">
        <v>5</v>
      </c>
      <c r="B51" s="49" t="s">
        <v>38</v>
      </c>
      <c r="C51" s="269">
        <v>2.7</v>
      </c>
      <c r="D51" s="197" t="s">
        <v>45</v>
      </c>
      <c r="E51" s="111">
        <v>72.410600000000002</v>
      </c>
      <c r="F51" s="198">
        <v>1</v>
      </c>
      <c r="G51" s="88">
        <v>41539</v>
      </c>
      <c r="H51" s="130"/>
      <c r="I51" s="89">
        <v>73</v>
      </c>
      <c r="J51" s="2" t="s">
        <v>45</v>
      </c>
      <c r="K51" s="89">
        <v>80</v>
      </c>
      <c r="L51" s="2"/>
      <c r="M51" s="89">
        <v>62</v>
      </c>
      <c r="N51" s="82">
        <v>34.9</v>
      </c>
      <c r="O51" s="198">
        <v>20</v>
      </c>
      <c r="P51" s="197"/>
      <c r="Q51" s="62">
        <v>69.915999999999997</v>
      </c>
      <c r="R51" s="61">
        <v>1.0003</v>
      </c>
      <c r="S51" s="138">
        <v>41172</v>
      </c>
      <c r="T51" s="61">
        <v>33.200000000000003</v>
      </c>
      <c r="U51" s="61">
        <v>19.3</v>
      </c>
      <c r="V51" s="28"/>
    </row>
    <row r="52" spans="1:22" ht="15" customHeight="1">
      <c r="A52" s="44" t="s">
        <v>483</v>
      </c>
      <c r="B52" s="49">
        <v>7171</v>
      </c>
      <c r="C52" s="269">
        <v>1.7</v>
      </c>
      <c r="D52" s="197"/>
      <c r="E52" s="111">
        <v>62.166200000000003</v>
      </c>
      <c r="F52" s="198">
        <v>1</v>
      </c>
      <c r="G52" s="88">
        <v>41532</v>
      </c>
      <c r="H52" s="130"/>
      <c r="I52" s="89">
        <v>73</v>
      </c>
      <c r="J52" s="2"/>
      <c r="K52" s="89">
        <v>69</v>
      </c>
      <c r="L52" s="2"/>
      <c r="M52" s="89">
        <v>38</v>
      </c>
      <c r="N52" s="82">
        <v>35.5</v>
      </c>
      <c r="O52" s="198">
        <v>19.3</v>
      </c>
      <c r="P52" s="197"/>
      <c r="Q52" s="62" t="s">
        <v>54</v>
      </c>
      <c r="R52" s="61" t="s">
        <v>54</v>
      </c>
      <c r="S52" s="138" t="s">
        <v>54</v>
      </c>
      <c r="T52" s="61" t="s">
        <v>54</v>
      </c>
      <c r="U52" s="61" t="s">
        <v>54</v>
      </c>
      <c r="V52" s="35"/>
    </row>
    <row r="53" spans="1:22" ht="15" customHeight="1">
      <c r="A53" s="44" t="s">
        <v>483</v>
      </c>
      <c r="B53" s="49">
        <v>7183</v>
      </c>
      <c r="C53" s="269">
        <v>1.8</v>
      </c>
      <c r="D53" s="197"/>
      <c r="E53" s="111">
        <v>63.665100000000002</v>
      </c>
      <c r="F53" s="198">
        <v>1.1000000000000001</v>
      </c>
      <c r="G53" s="88">
        <v>41532</v>
      </c>
      <c r="H53" s="130"/>
      <c r="I53" s="89">
        <v>66</v>
      </c>
      <c r="J53" s="2"/>
      <c r="K53" s="89">
        <v>71</v>
      </c>
      <c r="L53" s="2"/>
      <c r="M53" s="89">
        <v>50</v>
      </c>
      <c r="N53" s="82">
        <v>34.799999999999997</v>
      </c>
      <c r="O53" s="198">
        <v>18.524999999999999</v>
      </c>
      <c r="P53" s="197"/>
      <c r="Q53" s="62" t="s">
        <v>54</v>
      </c>
      <c r="R53" s="61" t="s">
        <v>54</v>
      </c>
      <c r="S53" s="138" t="s">
        <v>54</v>
      </c>
      <c r="T53" s="61" t="s">
        <v>54</v>
      </c>
      <c r="U53" s="61" t="s">
        <v>54</v>
      </c>
      <c r="V53" s="28"/>
    </row>
    <row r="54" spans="1:22" ht="15" customHeight="1">
      <c r="A54" s="44" t="s">
        <v>483</v>
      </c>
      <c r="B54" s="49">
        <v>7208</v>
      </c>
      <c r="C54" s="269">
        <v>2</v>
      </c>
      <c r="D54" s="197"/>
      <c r="E54" s="111">
        <v>62.508800000000001</v>
      </c>
      <c r="F54" s="198">
        <v>1.1000000000000001</v>
      </c>
      <c r="G54" s="88">
        <v>41535</v>
      </c>
      <c r="H54" s="130"/>
      <c r="I54" s="89">
        <v>67</v>
      </c>
      <c r="J54" s="2"/>
      <c r="K54" s="89">
        <v>68</v>
      </c>
      <c r="L54" s="2"/>
      <c r="M54" s="89">
        <v>48</v>
      </c>
      <c r="N54" s="82">
        <v>35.799999999999997</v>
      </c>
      <c r="O54" s="198">
        <v>19.225000000000001</v>
      </c>
      <c r="P54" s="197"/>
      <c r="Q54" s="62" t="s">
        <v>54</v>
      </c>
      <c r="R54" s="61" t="s">
        <v>54</v>
      </c>
      <c r="S54" s="138" t="s">
        <v>54</v>
      </c>
      <c r="T54" s="61" t="s">
        <v>54</v>
      </c>
      <c r="U54" s="61" t="s">
        <v>54</v>
      </c>
      <c r="V54" s="28"/>
    </row>
    <row r="55" spans="1:22" ht="15" customHeight="1">
      <c r="A55" s="44" t="s">
        <v>483</v>
      </c>
      <c r="B55" s="49">
        <v>7213</v>
      </c>
      <c r="C55" s="269">
        <v>2.1</v>
      </c>
      <c r="D55" s="197"/>
      <c r="E55" s="111">
        <v>64.684100000000001</v>
      </c>
      <c r="F55" s="198">
        <v>1.2</v>
      </c>
      <c r="G55" s="88">
        <v>41538</v>
      </c>
      <c r="H55" s="130"/>
      <c r="I55" s="89">
        <v>76</v>
      </c>
      <c r="J55" s="2"/>
      <c r="K55" s="89">
        <v>73</v>
      </c>
      <c r="L55" s="2"/>
      <c r="M55" s="89">
        <v>41</v>
      </c>
      <c r="N55" s="82">
        <v>35.700000000000003</v>
      </c>
      <c r="O55" s="198">
        <v>18.925000000000001</v>
      </c>
      <c r="P55" s="197"/>
      <c r="Q55" s="62" t="s">
        <v>54</v>
      </c>
      <c r="R55" s="61" t="s">
        <v>54</v>
      </c>
      <c r="S55" s="138" t="s">
        <v>54</v>
      </c>
      <c r="T55" s="61" t="s">
        <v>54</v>
      </c>
      <c r="U55" s="61" t="s">
        <v>54</v>
      </c>
      <c r="V55" s="28"/>
    </row>
    <row r="56" spans="1:22" ht="15" customHeight="1">
      <c r="A56" s="44" t="s">
        <v>483</v>
      </c>
      <c r="B56" s="49">
        <v>7230</v>
      </c>
      <c r="C56" s="269">
        <v>2.2999999999999998</v>
      </c>
      <c r="D56" s="197" t="s">
        <v>45</v>
      </c>
      <c r="E56" s="111">
        <v>69.912999999999997</v>
      </c>
      <c r="F56" s="198">
        <v>1</v>
      </c>
      <c r="G56" s="88">
        <v>41539</v>
      </c>
      <c r="H56" s="130"/>
      <c r="I56" s="89">
        <v>76</v>
      </c>
      <c r="J56" s="2"/>
      <c r="K56" s="89">
        <v>73</v>
      </c>
      <c r="L56" s="2"/>
      <c r="M56" s="89">
        <v>57</v>
      </c>
      <c r="N56" s="82">
        <v>34.799999999999997</v>
      </c>
      <c r="O56" s="198">
        <v>19.774999999999999</v>
      </c>
      <c r="P56" s="197"/>
      <c r="Q56" s="90">
        <v>68.121099999999998</v>
      </c>
      <c r="R56" s="87">
        <v>1.0003</v>
      </c>
      <c r="S56" s="88">
        <v>41169</v>
      </c>
      <c r="T56" s="87">
        <v>32.799999999999997</v>
      </c>
      <c r="U56" s="87">
        <v>19.850000000000001</v>
      </c>
      <c r="V56" s="28"/>
    </row>
    <row r="57" spans="1:22" ht="15" customHeight="1">
      <c r="A57" s="44" t="s">
        <v>483</v>
      </c>
      <c r="B57" s="49">
        <v>7240</v>
      </c>
      <c r="C57" s="269">
        <v>2.4</v>
      </c>
      <c r="D57" s="197" t="s">
        <v>45</v>
      </c>
      <c r="E57" s="111">
        <v>70.167500000000004</v>
      </c>
      <c r="F57" s="198">
        <v>1</v>
      </c>
      <c r="G57" s="88">
        <v>41537</v>
      </c>
      <c r="H57" s="130"/>
      <c r="I57" s="89">
        <v>78</v>
      </c>
      <c r="J57" s="2"/>
      <c r="K57" s="89">
        <v>74</v>
      </c>
      <c r="L57" s="2"/>
      <c r="M57" s="89">
        <v>55</v>
      </c>
      <c r="N57" s="82">
        <v>33.799999999999997</v>
      </c>
      <c r="O57" s="198">
        <v>20.1158</v>
      </c>
      <c r="P57" s="197"/>
      <c r="Q57" s="62" t="s">
        <v>54</v>
      </c>
      <c r="R57" s="61" t="s">
        <v>54</v>
      </c>
      <c r="S57" s="138" t="s">
        <v>54</v>
      </c>
      <c r="T57" s="61" t="s">
        <v>54</v>
      </c>
      <c r="U57" s="61" t="s">
        <v>54</v>
      </c>
      <c r="V57" s="28"/>
    </row>
    <row r="58" spans="1:22" ht="15" customHeight="1">
      <c r="A58" s="44" t="s">
        <v>483</v>
      </c>
      <c r="B58" s="49">
        <v>7250</v>
      </c>
      <c r="C58" s="269">
        <v>2.5</v>
      </c>
      <c r="D58" s="197"/>
      <c r="E58" s="111">
        <v>65.568299999999994</v>
      </c>
      <c r="F58" s="198">
        <v>1.3</v>
      </c>
      <c r="G58" s="88">
        <v>41537</v>
      </c>
      <c r="H58" s="130" t="s">
        <v>45</v>
      </c>
      <c r="I58" s="89">
        <v>79</v>
      </c>
      <c r="J58" s="2"/>
      <c r="K58" s="89">
        <v>68</v>
      </c>
      <c r="L58" s="2"/>
      <c r="M58" s="89">
        <v>44</v>
      </c>
      <c r="N58" s="82">
        <v>34.5</v>
      </c>
      <c r="O58" s="198">
        <v>19.350000000000001</v>
      </c>
      <c r="P58" s="197" t="s">
        <v>45</v>
      </c>
      <c r="Q58" s="90">
        <v>75.895899999999997</v>
      </c>
      <c r="R58" s="87">
        <v>1.0893999999999999</v>
      </c>
      <c r="S58" s="88">
        <v>41173</v>
      </c>
      <c r="T58" s="87">
        <v>32.225000000000001</v>
      </c>
      <c r="U58" s="87">
        <v>19.8</v>
      </c>
      <c r="V58" s="28"/>
    </row>
    <row r="59" spans="1:22" ht="15" customHeight="1">
      <c r="A59" s="44" t="s">
        <v>483</v>
      </c>
      <c r="B59" s="49">
        <v>7261</v>
      </c>
      <c r="C59" s="269">
        <v>2.6</v>
      </c>
      <c r="D59" s="197"/>
      <c r="E59" s="111">
        <v>69.072500000000005</v>
      </c>
      <c r="F59" s="198">
        <v>1</v>
      </c>
      <c r="G59" s="88">
        <v>41542</v>
      </c>
      <c r="H59" s="130"/>
      <c r="I59" s="89">
        <v>74</v>
      </c>
      <c r="J59" s="2"/>
      <c r="K59" s="89">
        <v>72</v>
      </c>
      <c r="L59" s="2"/>
      <c r="M59" s="89">
        <v>58</v>
      </c>
      <c r="N59" s="82">
        <v>36</v>
      </c>
      <c r="O59" s="198">
        <v>19.068999999999999</v>
      </c>
      <c r="P59" s="197"/>
      <c r="Q59" s="62" t="s">
        <v>54</v>
      </c>
      <c r="R59" s="61" t="s">
        <v>54</v>
      </c>
      <c r="S59" s="138" t="s">
        <v>54</v>
      </c>
      <c r="T59" s="61" t="s">
        <v>54</v>
      </c>
      <c r="U59" s="61" t="s">
        <v>54</v>
      </c>
      <c r="V59" s="28"/>
    </row>
    <row r="60" spans="1:22" ht="15" customHeight="1">
      <c r="A60" s="44" t="s">
        <v>483</v>
      </c>
      <c r="B60" s="49">
        <v>7273</v>
      </c>
      <c r="C60" s="269">
        <v>2.7</v>
      </c>
      <c r="D60" s="197"/>
      <c r="E60" s="111">
        <v>68.510599999999997</v>
      </c>
      <c r="F60" s="198">
        <v>1.1000000000000001</v>
      </c>
      <c r="G60" s="88">
        <v>41541</v>
      </c>
      <c r="H60" s="130"/>
      <c r="I60" s="89">
        <v>71</v>
      </c>
      <c r="J60" s="2" t="s">
        <v>45</v>
      </c>
      <c r="K60" s="89">
        <v>83</v>
      </c>
      <c r="L60" s="2"/>
      <c r="M60" s="89">
        <v>47</v>
      </c>
      <c r="N60" s="82">
        <v>34.5</v>
      </c>
      <c r="O60" s="198">
        <v>20.475000000000001</v>
      </c>
      <c r="P60" s="197" t="s">
        <v>45</v>
      </c>
      <c r="Q60" s="90">
        <v>77.302400000000006</v>
      </c>
      <c r="R60" s="87">
        <v>1.0893999999999999</v>
      </c>
      <c r="S60" s="88">
        <v>41173</v>
      </c>
      <c r="T60" s="87">
        <v>32.4</v>
      </c>
      <c r="U60" s="87">
        <v>20.45</v>
      </c>
      <c r="V60" s="28"/>
    </row>
    <row r="61" spans="1:22" ht="15" customHeight="1">
      <c r="A61" s="44" t="s">
        <v>6</v>
      </c>
      <c r="B61" s="49" t="s">
        <v>493</v>
      </c>
      <c r="C61" s="269">
        <v>1.7</v>
      </c>
      <c r="D61" s="197" t="s">
        <v>45</v>
      </c>
      <c r="E61" s="111">
        <v>71.503600000000006</v>
      </c>
      <c r="F61" s="198">
        <v>1</v>
      </c>
      <c r="G61" s="88">
        <v>41533</v>
      </c>
      <c r="H61" s="130"/>
      <c r="I61" s="89">
        <v>74</v>
      </c>
      <c r="J61" s="2" t="s">
        <v>45</v>
      </c>
      <c r="K61" s="89">
        <v>80</v>
      </c>
      <c r="L61" s="2"/>
      <c r="M61" s="89">
        <v>57</v>
      </c>
      <c r="N61" s="82">
        <v>35.700000000000003</v>
      </c>
      <c r="O61" s="198">
        <v>18.824999999999999</v>
      </c>
      <c r="P61" s="197"/>
      <c r="Q61" s="62" t="s">
        <v>54</v>
      </c>
      <c r="R61" s="61" t="s">
        <v>54</v>
      </c>
      <c r="S61" s="138" t="s">
        <v>54</v>
      </c>
      <c r="T61" s="61" t="s">
        <v>54</v>
      </c>
      <c r="U61" s="61" t="s">
        <v>54</v>
      </c>
      <c r="V61" s="28"/>
    </row>
    <row r="62" spans="1:22" ht="15" customHeight="1">
      <c r="A62" s="44" t="s">
        <v>6</v>
      </c>
      <c r="B62" s="49" t="s">
        <v>494</v>
      </c>
      <c r="C62" s="269">
        <v>1.9</v>
      </c>
      <c r="D62" s="197" t="s">
        <v>45</v>
      </c>
      <c r="E62" s="111">
        <v>78.124899999999997</v>
      </c>
      <c r="F62" s="198">
        <v>1</v>
      </c>
      <c r="G62" s="88">
        <v>41535</v>
      </c>
      <c r="H62" s="130" t="s">
        <v>45</v>
      </c>
      <c r="I62" s="89">
        <v>79</v>
      </c>
      <c r="J62" s="2" t="s">
        <v>45</v>
      </c>
      <c r="K62" s="89">
        <v>84</v>
      </c>
      <c r="L62" s="2" t="s">
        <v>45</v>
      </c>
      <c r="M62" s="89">
        <v>70</v>
      </c>
      <c r="N62" s="82">
        <v>34.200000000000003</v>
      </c>
      <c r="O62" s="198">
        <v>19.350000000000001</v>
      </c>
      <c r="P62" s="197"/>
      <c r="Q62" s="62" t="s">
        <v>54</v>
      </c>
      <c r="R62" s="61" t="s">
        <v>54</v>
      </c>
      <c r="S62" s="138" t="s">
        <v>54</v>
      </c>
      <c r="T62" s="61" t="s">
        <v>54</v>
      </c>
      <c r="U62" s="61" t="s">
        <v>54</v>
      </c>
      <c r="V62" s="28"/>
    </row>
    <row r="63" spans="1:22" ht="15" customHeight="1">
      <c r="A63" s="44" t="s">
        <v>6</v>
      </c>
      <c r="B63" s="49" t="s">
        <v>495</v>
      </c>
      <c r="C63" s="269">
        <v>2.4</v>
      </c>
      <c r="D63" s="197" t="s">
        <v>45</v>
      </c>
      <c r="E63" s="111">
        <v>75.089600000000004</v>
      </c>
      <c r="F63" s="198">
        <v>1.1000000000000001</v>
      </c>
      <c r="G63" s="88">
        <v>41537</v>
      </c>
      <c r="H63" s="130"/>
      <c r="I63" s="89">
        <v>69</v>
      </c>
      <c r="J63" s="2" t="s">
        <v>45</v>
      </c>
      <c r="K63" s="89">
        <v>81</v>
      </c>
      <c r="L63" s="2" t="s">
        <v>45</v>
      </c>
      <c r="M63" s="89">
        <v>74</v>
      </c>
      <c r="N63" s="82">
        <v>36.4</v>
      </c>
      <c r="O63" s="198">
        <v>17.925000000000001</v>
      </c>
      <c r="P63" s="197"/>
      <c r="Q63" s="62" t="s">
        <v>54</v>
      </c>
      <c r="R63" s="61" t="s">
        <v>54</v>
      </c>
      <c r="S63" s="138" t="s">
        <v>54</v>
      </c>
      <c r="T63" s="61" t="s">
        <v>54</v>
      </c>
      <c r="U63" s="61" t="s">
        <v>54</v>
      </c>
      <c r="V63" s="28"/>
    </row>
    <row r="64" spans="1:22" ht="15" customHeight="1">
      <c r="A64" s="44" t="s">
        <v>26</v>
      </c>
      <c r="B64" s="49" t="s">
        <v>40</v>
      </c>
      <c r="C64" s="269">
        <v>2.2000000000000002</v>
      </c>
      <c r="D64" s="197"/>
      <c r="E64" s="111">
        <v>65.742999999999995</v>
      </c>
      <c r="F64" s="198">
        <v>1</v>
      </c>
      <c r="G64" s="88">
        <v>41535</v>
      </c>
      <c r="H64" s="130" t="s">
        <v>45</v>
      </c>
      <c r="I64" s="89">
        <v>80</v>
      </c>
      <c r="J64" s="2"/>
      <c r="K64" s="89">
        <v>72</v>
      </c>
      <c r="L64" s="2"/>
      <c r="M64" s="89">
        <v>41</v>
      </c>
      <c r="N64" s="82">
        <v>35</v>
      </c>
      <c r="O64" s="198">
        <v>20.074999999999999</v>
      </c>
      <c r="P64" s="197"/>
      <c r="Q64" s="90">
        <v>64.923500000000004</v>
      </c>
      <c r="R64" s="87">
        <v>1.0003</v>
      </c>
      <c r="S64" s="88">
        <v>41168</v>
      </c>
      <c r="T64" s="87">
        <v>32.975000000000001</v>
      </c>
      <c r="U64" s="87">
        <v>19.95</v>
      </c>
      <c r="V64" s="28"/>
    </row>
    <row r="65" spans="1:22" ht="15" customHeight="1">
      <c r="A65" s="44" t="s">
        <v>26</v>
      </c>
      <c r="B65" s="49" t="s">
        <v>378</v>
      </c>
      <c r="C65" s="269">
        <v>2.2000000000000002</v>
      </c>
      <c r="D65" s="197" t="s">
        <v>45</v>
      </c>
      <c r="E65" s="111">
        <v>70.472800000000007</v>
      </c>
      <c r="F65" s="198">
        <v>1</v>
      </c>
      <c r="G65" s="88">
        <v>41537</v>
      </c>
      <c r="H65" s="130"/>
      <c r="I65" s="89">
        <v>75</v>
      </c>
      <c r="J65" s="2"/>
      <c r="K65" s="89">
        <v>78</v>
      </c>
      <c r="L65" s="2"/>
      <c r="M65" s="89">
        <v>54</v>
      </c>
      <c r="N65" s="82">
        <v>35.4</v>
      </c>
      <c r="O65" s="198">
        <v>19.7</v>
      </c>
      <c r="P65" s="197"/>
      <c r="Q65" s="62" t="s">
        <v>54</v>
      </c>
      <c r="R65" s="61" t="s">
        <v>54</v>
      </c>
      <c r="S65" s="138" t="s">
        <v>54</v>
      </c>
      <c r="T65" s="61" t="s">
        <v>54</v>
      </c>
      <c r="U65" s="61" t="s">
        <v>54</v>
      </c>
      <c r="V65" s="35"/>
    </row>
    <row r="66" spans="1:22" ht="15" customHeight="1">
      <c r="A66" s="44" t="s">
        <v>26</v>
      </c>
      <c r="B66" s="49" t="s">
        <v>379</v>
      </c>
      <c r="C66" s="269">
        <v>2.4</v>
      </c>
      <c r="D66" s="197" t="s">
        <v>45</v>
      </c>
      <c r="E66" s="111">
        <v>71.140100000000004</v>
      </c>
      <c r="F66" s="198">
        <v>1.2</v>
      </c>
      <c r="G66" s="88">
        <v>41540</v>
      </c>
      <c r="H66" s="130"/>
      <c r="I66" s="89">
        <v>77</v>
      </c>
      <c r="J66" s="2"/>
      <c r="K66" s="89">
        <v>79</v>
      </c>
      <c r="L66" s="2"/>
      <c r="M66" s="89">
        <v>53</v>
      </c>
      <c r="N66" s="82">
        <v>35.4</v>
      </c>
      <c r="O66" s="198">
        <v>18.982600000000001</v>
      </c>
      <c r="P66" s="197"/>
      <c r="Q66" s="62" t="s">
        <v>54</v>
      </c>
      <c r="R66" s="61" t="s">
        <v>54</v>
      </c>
      <c r="S66" s="138" t="s">
        <v>54</v>
      </c>
      <c r="T66" s="61" t="s">
        <v>54</v>
      </c>
      <c r="U66" s="61" t="s">
        <v>54</v>
      </c>
      <c r="V66" s="28"/>
    </row>
    <row r="67" spans="1:22" ht="15" customHeight="1">
      <c r="A67" s="44" t="s">
        <v>26</v>
      </c>
      <c r="B67" s="49" t="s">
        <v>17</v>
      </c>
      <c r="C67" s="269">
        <v>2.5</v>
      </c>
      <c r="D67" s="197"/>
      <c r="E67" s="111">
        <v>69.4131</v>
      </c>
      <c r="F67" s="198">
        <v>1</v>
      </c>
      <c r="G67" s="88">
        <v>41535</v>
      </c>
      <c r="H67" s="130"/>
      <c r="I67" s="89">
        <v>70</v>
      </c>
      <c r="J67" s="2"/>
      <c r="K67" s="89">
        <v>77</v>
      </c>
      <c r="L67" s="2"/>
      <c r="M67" s="89">
        <v>58</v>
      </c>
      <c r="N67" s="82">
        <v>36.200000000000003</v>
      </c>
      <c r="O67" s="198">
        <v>19.524999999999999</v>
      </c>
      <c r="P67" s="197"/>
      <c r="Q67" s="90">
        <v>68.619399999999999</v>
      </c>
      <c r="R67" s="87">
        <v>1.0003</v>
      </c>
      <c r="S67" s="88">
        <v>41169</v>
      </c>
      <c r="T67" s="87">
        <v>33.700000000000003</v>
      </c>
      <c r="U67" s="87">
        <v>19.324999999999999</v>
      </c>
      <c r="V67" s="28"/>
    </row>
    <row r="68" spans="1:22" ht="15" customHeight="1">
      <c r="A68" s="44" t="s">
        <v>26</v>
      </c>
      <c r="B68" s="49" t="s">
        <v>39</v>
      </c>
      <c r="C68" s="269">
        <v>2.8</v>
      </c>
      <c r="D68" s="197" t="s">
        <v>45</v>
      </c>
      <c r="E68" s="111">
        <v>73.273499999999999</v>
      </c>
      <c r="F68" s="198">
        <v>1</v>
      </c>
      <c r="G68" s="88">
        <v>41545</v>
      </c>
      <c r="H68" s="130" t="s">
        <v>45</v>
      </c>
      <c r="I68" s="89">
        <v>83</v>
      </c>
      <c r="J68" s="2"/>
      <c r="K68" s="89">
        <v>77</v>
      </c>
      <c r="L68" s="2"/>
      <c r="M68" s="89">
        <v>56</v>
      </c>
      <c r="N68" s="82">
        <v>36.200000000000003</v>
      </c>
      <c r="O68" s="198">
        <v>19.802399999999999</v>
      </c>
      <c r="P68" s="197" t="s">
        <v>45</v>
      </c>
      <c r="Q68" s="90">
        <v>71.052499999999995</v>
      </c>
      <c r="R68" s="87">
        <v>1.0003</v>
      </c>
      <c r="S68" s="88">
        <v>41176</v>
      </c>
      <c r="T68" s="87">
        <v>35.375</v>
      </c>
      <c r="U68" s="87">
        <v>19.125</v>
      </c>
      <c r="V68" s="28"/>
    </row>
    <row r="69" spans="1:22" ht="15" customHeight="1">
      <c r="A69" s="44" t="s">
        <v>26</v>
      </c>
      <c r="B69" s="49" t="s">
        <v>380</v>
      </c>
      <c r="C69" s="269">
        <v>2.8</v>
      </c>
      <c r="D69" s="197" t="s">
        <v>45</v>
      </c>
      <c r="E69" s="111">
        <v>70.927000000000007</v>
      </c>
      <c r="F69" s="198">
        <v>1.1000000000000001</v>
      </c>
      <c r="G69" s="88">
        <v>41545</v>
      </c>
      <c r="H69" s="130" t="s">
        <v>45</v>
      </c>
      <c r="I69" s="89">
        <v>84</v>
      </c>
      <c r="J69" s="2" t="s">
        <v>45</v>
      </c>
      <c r="K69" s="89">
        <v>80</v>
      </c>
      <c r="L69" s="2"/>
      <c r="M69" s="89">
        <v>41</v>
      </c>
      <c r="N69" s="82">
        <v>35.1</v>
      </c>
      <c r="O69" s="198">
        <v>19.175000000000001</v>
      </c>
      <c r="P69" s="209"/>
      <c r="Q69" s="217" t="s">
        <v>54</v>
      </c>
      <c r="R69" s="214" t="s">
        <v>54</v>
      </c>
      <c r="S69" s="214" t="s">
        <v>54</v>
      </c>
      <c r="T69" s="215" t="s">
        <v>54</v>
      </c>
      <c r="U69" s="215" t="s">
        <v>54</v>
      </c>
      <c r="V69" s="28"/>
    </row>
    <row r="70" spans="1:22" ht="15" customHeight="1">
      <c r="A70" s="44" t="s">
        <v>18</v>
      </c>
      <c r="B70" s="49" t="s">
        <v>383</v>
      </c>
      <c r="C70" s="269">
        <v>2.5</v>
      </c>
      <c r="D70" s="197"/>
      <c r="E70" s="111">
        <v>66.000299999999996</v>
      </c>
      <c r="F70" s="198">
        <v>1</v>
      </c>
      <c r="G70" s="88">
        <v>41540</v>
      </c>
      <c r="H70" s="130"/>
      <c r="I70" s="89">
        <v>77</v>
      </c>
      <c r="J70" s="2"/>
      <c r="K70" s="89">
        <v>73</v>
      </c>
      <c r="L70" s="2"/>
      <c r="M70" s="89">
        <v>41</v>
      </c>
      <c r="N70" s="82">
        <v>37.1</v>
      </c>
      <c r="O70" s="198">
        <v>19.05</v>
      </c>
      <c r="P70" s="197"/>
      <c r="Q70" s="211" t="s">
        <v>54</v>
      </c>
      <c r="R70" s="61" t="s">
        <v>54</v>
      </c>
      <c r="S70" s="138" t="s">
        <v>54</v>
      </c>
      <c r="T70" s="61" t="s">
        <v>54</v>
      </c>
      <c r="U70" s="61" t="s">
        <v>54</v>
      </c>
      <c r="V70" s="28"/>
    </row>
    <row r="71" spans="1:22" ht="15" customHeight="1">
      <c r="A71" s="44" t="s">
        <v>496</v>
      </c>
      <c r="B71" s="49" t="s">
        <v>41</v>
      </c>
      <c r="C71" s="269">
        <v>2.5</v>
      </c>
      <c r="D71" s="197"/>
      <c r="E71" s="111">
        <v>62.435299999999998</v>
      </c>
      <c r="F71" s="198">
        <v>1.2</v>
      </c>
      <c r="G71" s="88">
        <v>41535</v>
      </c>
      <c r="H71" s="130"/>
      <c r="I71" s="89">
        <v>68</v>
      </c>
      <c r="J71" s="2"/>
      <c r="K71" s="89">
        <v>72</v>
      </c>
      <c r="L71" s="2"/>
      <c r="M71" s="89">
        <v>42</v>
      </c>
      <c r="N71" s="82">
        <v>34.4</v>
      </c>
      <c r="O71" s="198">
        <v>19.3</v>
      </c>
      <c r="P71" s="197"/>
      <c r="Q71" s="210">
        <v>69.008899999999997</v>
      </c>
      <c r="R71" s="87">
        <v>1.0003</v>
      </c>
      <c r="S71" s="88">
        <v>41171</v>
      </c>
      <c r="T71" s="87">
        <v>32.674999999999997</v>
      </c>
      <c r="U71" s="87">
        <v>19.625</v>
      </c>
      <c r="V71" s="28"/>
    </row>
    <row r="72" spans="1:22" ht="15" customHeight="1">
      <c r="A72" s="44" t="s">
        <v>497</v>
      </c>
      <c r="B72" s="49" t="s">
        <v>398</v>
      </c>
      <c r="C72" s="269">
        <v>2.2999999999999998</v>
      </c>
      <c r="D72" s="197" t="s">
        <v>45</v>
      </c>
      <c r="E72" s="111">
        <v>69.887699999999995</v>
      </c>
      <c r="F72" s="198">
        <v>1.1000000000000001</v>
      </c>
      <c r="G72" s="88">
        <v>41537</v>
      </c>
      <c r="H72" s="130"/>
      <c r="I72" s="89">
        <v>69</v>
      </c>
      <c r="J72" s="2"/>
      <c r="K72" s="89">
        <v>77</v>
      </c>
      <c r="L72" s="2"/>
      <c r="M72" s="89">
        <v>60</v>
      </c>
      <c r="N72" s="82">
        <v>36.299999999999997</v>
      </c>
      <c r="O72" s="198">
        <v>18.100000000000001</v>
      </c>
      <c r="P72" s="197"/>
      <c r="Q72" s="62" t="s">
        <v>54</v>
      </c>
      <c r="R72" s="61" t="s">
        <v>54</v>
      </c>
      <c r="S72" s="138" t="s">
        <v>54</v>
      </c>
      <c r="T72" s="61" t="s">
        <v>54</v>
      </c>
      <c r="U72" s="61" t="s">
        <v>54</v>
      </c>
    </row>
    <row r="73" spans="1:22" ht="15" customHeight="1">
      <c r="A73" s="44" t="s">
        <v>7</v>
      </c>
      <c r="B73" s="49" t="s">
        <v>43</v>
      </c>
      <c r="C73" s="269">
        <v>2.4</v>
      </c>
      <c r="D73" s="197" t="s">
        <v>45</v>
      </c>
      <c r="E73" s="111">
        <v>73.145200000000003</v>
      </c>
      <c r="F73" s="198">
        <v>1</v>
      </c>
      <c r="G73" s="88">
        <v>41540</v>
      </c>
      <c r="H73" s="130" t="s">
        <v>45</v>
      </c>
      <c r="I73" s="89">
        <v>85</v>
      </c>
      <c r="J73" s="2" t="s">
        <v>45</v>
      </c>
      <c r="K73" s="89">
        <v>80</v>
      </c>
      <c r="L73" s="2"/>
      <c r="M73" s="89">
        <v>50</v>
      </c>
      <c r="N73" s="82">
        <v>35</v>
      </c>
      <c r="O73" s="198">
        <v>19.25</v>
      </c>
      <c r="P73" s="197" t="s">
        <v>45</v>
      </c>
      <c r="Q73" s="210">
        <v>71.673199999999994</v>
      </c>
      <c r="R73" s="87">
        <v>1.0003</v>
      </c>
      <c r="S73" s="88">
        <v>41166</v>
      </c>
      <c r="T73" s="87">
        <v>32.6</v>
      </c>
      <c r="U73" s="87">
        <v>19.100000000000001</v>
      </c>
      <c r="V73" s="28"/>
    </row>
    <row r="74" spans="1:22" ht="15" customHeight="1">
      <c r="A74" s="44" t="s">
        <v>7</v>
      </c>
      <c r="B74" s="49" t="s">
        <v>384</v>
      </c>
      <c r="C74" s="269">
        <v>2.4</v>
      </c>
      <c r="D74" s="197" t="s">
        <v>45</v>
      </c>
      <c r="E74" s="111">
        <v>71.937899999999999</v>
      </c>
      <c r="F74" s="198">
        <v>1.1000000000000001</v>
      </c>
      <c r="G74" s="88">
        <v>41540</v>
      </c>
      <c r="H74" s="130"/>
      <c r="I74" s="89">
        <v>74</v>
      </c>
      <c r="J74" s="2" t="s">
        <v>45</v>
      </c>
      <c r="K74" s="89">
        <v>81</v>
      </c>
      <c r="L74" s="2"/>
      <c r="M74" s="89">
        <v>57</v>
      </c>
      <c r="N74" s="82">
        <v>36.200000000000003</v>
      </c>
      <c r="O74" s="198">
        <v>18.2</v>
      </c>
      <c r="P74" s="197"/>
      <c r="Q74" s="217" t="s">
        <v>54</v>
      </c>
      <c r="R74" s="214" t="s">
        <v>54</v>
      </c>
      <c r="S74" s="214" t="s">
        <v>54</v>
      </c>
      <c r="T74" s="213" t="s">
        <v>54</v>
      </c>
      <c r="U74" s="213" t="s">
        <v>54</v>
      </c>
      <c r="V74" s="28"/>
    </row>
    <row r="75" spans="1:22" ht="15" customHeight="1">
      <c r="A75" s="44" t="s">
        <v>7</v>
      </c>
      <c r="B75" s="49" t="s">
        <v>385</v>
      </c>
      <c r="C75" s="269">
        <v>2.7</v>
      </c>
      <c r="D75" s="197" t="s">
        <v>45</v>
      </c>
      <c r="E75" s="111">
        <v>71.323899999999995</v>
      </c>
      <c r="F75" s="198">
        <v>1.1000000000000001</v>
      </c>
      <c r="G75" s="88">
        <v>41536</v>
      </c>
      <c r="H75" s="130"/>
      <c r="I75" s="89">
        <v>73</v>
      </c>
      <c r="J75" s="2"/>
      <c r="K75" s="89">
        <v>76</v>
      </c>
      <c r="L75" s="2"/>
      <c r="M75" s="89">
        <v>62</v>
      </c>
      <c r="N75" s="82">
        <v>37</v>
      </c>
      <c r="O75" s="198">
        <v>17.975000000000001</v>
      </c>
      <c r="P75" s="197"/>
      <c r="Q75" s="211" t="s">
        <v>54</v>
      </c>
      <c r="R75" s="61" t="s">
        <v>54</v>
      </c>
      <c r="S75" s="138" t="s">
        <v>54</v>
      </c>
      <c r="T75" s="61" t="s">
        <v>54</v>
      </c>
      <c r="U75" s="61" t="s">
        <v>54</v>
      </c>
      <c r="V75" s="28"/>
    </row>
    <row r="76" spans="1:22" ht="15" customHeight="1">
      <c r="A76" s="44" t="s">
        <v>7</v>
      </c>
      <c r="B76" s="49" t="s">
        <v>386</v>
      </c>
      <c r="C76" s="269">
        <v>2.8</v>
      </c>
      <c r="D76" s="197" t="s">
        <v>45</v>
      </c>
      <c r="E76" s="111">
        <v>70.1952</v>
      </c>
      <c r="F76" s="198">
        <v>1</v>
      </c>
      <c r="G76" s="88">
        <v>41544</v>
      </c>
      <c r="H76" s="130"/>
      <c r="I76" s="89">
        <v>68</v>
      </c>
      <c r="J76" s="2"/>
      <c r="K76" s="89">
        <v>76</v>
      </c>
      <c r="L76" s="2" t="s">
        <v>45</v>
      </c>
      <c r="M76" s="89">
        <v>64</v>
      </c>
      <c r="N76" s="82">
        <v>36.5</v>
      </c>
      <c r="O76" s="198">
        <v>18.5</v>
      </c>
      <c r="P76" s="209"/>
      <c r="Q76" s="217" t="s">
        <v>54</v>
      </c>
      <c r="R76" s="214" t="s">
        <v>54</v>
      </c>
      <c r="S76" s="214" t="s">
        <v>54</v>
      </c>
      <c r="T76" s="213" t="s">
        <v>54</v>
      </c>
      <c r="U76" s="213" t="s">
        <v>54</v>
      </c>
      <c r="V76" s="28"/>
    </row>
    <row r="77" spans="1:22" ht="15" customHeight="1">
      <c r="A77" s="44" t="s">
        <v>19</v>
      </c>
      <c r="B77" s="49" t="s">
        <v>382</v>
      </c>
      <c r="C77" s="269">
        <v>2.2000000000000002</v>
      </c>
      <c r="D77" s="197" t="s">
        <v>45</v>
      </c>
      <c r="E77" s="111">
        <v>74.580799999999996</v>
      </c>
      <c r="F77" s="198">
        <v>1</v>
      </c>
      <c r="G77" s="88">
        <v>41539</v>
      </c>
      <c r="H77" s="130"/>
      <c r="I77" s="89">
        <v>74</v>
      </c>
      <c r="J77" s="2" t="s">
        <v>45</v>
      </c>
      <c r="K77" s="89">
        <v>81</v>
      </c>
      <c r="L77" s="2" t="s">
        <v>45</v>
      </c>
      <c r="M77" s="89">
        <v>65</v>
      </c>
      <c r="N77" s="82">
        <v>36</v>
      </c>
      <c r="O77" s="198">
        <v>18.416</v>
      </c>
      <c r="P77" s="209"/>
      <c r="Q77" s="217" t="s">
        <v>54</v>
      </c>
      <c r="R77" s="214" t="s">
        <v>54</v>
      </c>
      <c r="S77" s="214" t="s">
        <v>54</v>
      </c>
      <c r="T77" s="213" t="s">
        <v>54</v>
      </c>
      <c r="U77" s="213" t="s">
        <v>54</v>
      </c>
      <c r="V77" s="28"/>
    </row>
    <row r="78" spans="1:22" ht="15" customHeight="1">
      <c r="A78" s="44" t="s">
        <v>19</v>
      </c>
      <c r="B78" s="49" t="s">
        <v>44</v>
      </c>
      <c r="C78" s="269">
        <v>2.6</v>
      </c>
      <c r="D78" s="197"/>
      <c r="E78" s="111">
        <v>67.148600000000002</v>
      </c>
      <c r="F78" s="198">
        <v>1</v>
      </c>
      <c r="G78" s="88">
        <v>41538</v>
      </c>
      <c r="H78" s="130"/>
      <c r="I78" s="89">
        <v>68</v>
      </c>
      <c r="J78" s="2"/>
      <c r="K78" s="89">
        <v>72</v>
      </c>
      <c r="L78" s="2"/>
      <c r="M78" s="89">
        <v>58</v>
      </c>
      <c r="N78" s="82">
        <v>35.6</v>
      </c>
      <c r="O78" s="198">
        <v>18.475000000000001</v>
      </c>
      <c r="P78" s="197" t="s">
        <v>45</v>
      </c>
      <c r="Q78" s="210">
        <v>74.816800000000001</v>
      </c>
      <c r="R78" s="87">
        <v>1.0003</v>
      </c>
      <c r="S78" s="88">
        <v>41172</v>
      </c>
      <c r="T78" s="87">
        <v>32.625</v>
      </c>
      <c r="U78" s="87">
        <v>18.649999999999999</v>
      </c>
      <c r="V78" s="28"/>
    </row>
    <row r="79" spans="1:22" ht="15" customHeight="1">
      <c r="A79" s="44" t="s">
        <v>387</v>
      </c>
      <c r="B79" s="49" t="s">
        <v>388</v>
      </c>
      <c r="C79" s="269">
        <v>1.8</v>
      </c>
      <c r="D79" s="197"/>
      <c r="E79" s="111">
        <v>68.528800000000004</v>
      </c>
      <c r="F79" s="198">
        <v>1</v>
      </c>
      <c r="G79" s="88">
        <v>41534</v>
      </c>
      <c r="H79" s="130"/>
      <c r="I79" s="89">
        <v>76</v>
      </c>
      <c r="J79" s="2"/>
      <c r="K79" s="89">
        <v>73</v>
      </c>
      <c r="L79" s="2"/>
      <c r="M79" s="89">
        <v>52</v>
      </c>
      <c r="N79" s="82">
        <v>35.700000000000003</v>
      </c>
      <c r="O79" s="198">
        <v>18.75</v>
      </c>
      <c r="P79" s="197"/>
      <c r="Q79" s="62" t="s">
        <v>54</v>
      </c>
      <c r="R79" s="61" t="s">
        <v>54</v>
      </c>
      <c r="S79" s="138" t="s">
        <v>54</v>
      </c>
      <c r="T79" s="61" t="s">
        <v>54</v>
      </c>
      <c r="U79" s="61" t="s">
        <v>54</v>
      </c>
      <c r="V79" s="28"/>
    </row>
    <row r="80" spans="1:22" ht="15" customHeight="1">
      <c r="A80" s="44" t="s">
        <v>387</v>
      </c>
      <c r="B80" s="49" t="s">
        <v>389</v>
      </c>
      <c r="C80" s="269">
        <v>1.9</v>
      </c>
      <c r="D80" s="197"/>
      <c r="E80" s="111">
        <v>61.925199999999997</v>
      </c>
      <c r="F80" s="198">
        <v>1.1000000000000001</v>
      </c>
      <c r="G80" s="88">
        <v>41533</v>
      </c>
      <c r="H80" s="130"/>
      <c r="I80" s="89">
        <v>71</v>
      </c>
      <c r="J80" s="2"/>
      <c r="K80" s="89">
        <v>72</v>
      </c>
      <c r="L80" s="2"/>
      <c r="M80" s="89">
        <v>36</v>
      </c>
      <c r="N80" s="82">
        <v>35.1</v>
      </c>
      <c r="O80" s="198">
        <v>18.850000000000001</v>
      </c>
      <c r="P80" s="197"/>
      <c r="Q80" s="62" t="s">
        <v>54</v>
      </c>
      <c r="R80" s="61" t="s">
        <v>54</v>
      </c>
      <c r="S80" s="138" t="s">
        <v>54</v>
      </c>
      <c r="T80" s="61" t="s">
        <v>54</v>
      </c>
      <c r="U80" s="61" t="s">
        <v>54</v>
      </c>
      <c r="V80" s="28"/>
    </row>
    <row r="81" spans="1:22" ht="15" customHeight="1">
      <c r="A81" s="44" t="s">
        <v>387</v>
      </c>
      <c r="B81" s="49" t="s">
        <v>390</v>
      </c>
      <c r="C81" s="269">
        <v>2</v>
      </c>
      <c r="D81" s="197" t="s">
        <v>45</v>
      </c>
      <c r="E81" s="111">
        <v>75.277100000000004</v>
      </c>
      <c r="F81" s="198">
        <v>1</v>
      </c>
      <c r="G81" s="88">
        <v>41535</v>
      </c>
      <c r="H81" s="130" t="s">
        <v>45</v>
      </c>
      <c r="I81" s="89">
        <v>81</v>
      </c>
      <c r="J81" s="2" t="s">
        <v>45</v>
      </c>
      <c r="K81" s="89">
        <v>82</v>
      </c>
      <c r="L81" s="2"/>
      <c r="M81" s="89">
        <v>59</v>
      </c>
      <c r="N81" s="82">
        <v>33.799999999999997</v>
      </c>
      <c r="O81" s="198">
        <v>19.600000000000001</v>
      </c>
      <c r="P81" s="197"/>
      <c r="Q81" s="62" t="s">
        <v>54</v>
      </c>
      <c r="R81" s="61" t="s">
        <v>54</v>
      </c>
      <c r="S81" s="138" t="s">
        <v>54</v>
      </c>
      <c r="T81" s="61" t="s">
        <v>54</v>
      </c>
      <c r="U81" s="61" t="s">
        <v>54</v>
      </c>
      <c r="V81" s="28"/>
    </row>
    <row r="82" spans="1:22" ht="15" customHeight="1">
      <c r="A82" s="44" t="s">
        <v>387</v>
      </c>
      <c r="B82" s="49" t="s">
        <v>391</v>
      </c>
      <c r="C82" s="269">
        <v>2.1</v>
      </c>
      <c r="D82" s="197" t="s">
        <v>45</v>
      </c>
      <c r="E82" s="111">
        <v>75.965299999999999</v>
      </c>
      <c r="F82" s="198">
        <v>1.1000000000000001</v>
      </c>
      <c r="G82" s="88">
        <v>41539</v>
      </c>
      <c r="H82" s="130"/>
      <c r="I82" s="89">
        <v>78</v>
      </c>
      <c r="J82" s="2" t="s">
        <v>45</v>
      </c>
      <c r="K82" s="89">
        <v>82</v>
      </c>
      <c r="L82" s="2" t="s">
        <v>45</v>
      </c>
      <c r="M82" s="89">
        <v>65</v>
      </c>
      <c r="N82" s="82">
        <v>35.700000000000003</v>
      </c>
      <c r="O82" s="198">
        <v>18.475000000000001</v>
      </c>
      <c r="P82" s="197"/>
      <c r="Q82" s="62" t="s">
        <v>54</v>
      </c>
      <c r="R82" s="61" t="s">
        <v>54</v>
      </c>
      <c r="S82" s="138" t="s">
        <v>54</v>
      </c>
      <c r="T82" s="61" t="s">
        <v>54</v>
      </c>
      <c r="U82" s="61" t="s">
        <v>54</v>
      </c>
      <c r="V82" s="28"/>
    </row>
    <row r="83" spans="1:22" ht="15" customHeight="1">
      <c r="A83" s="44" t="s">
        <v>387</v>
      </c>
      <c r="B83" s="49" t="s">
        <v>392</v>
      </c>
      <c r="C83" s="269">
        <v>2.2000000000000002</v>
      </c>
      <c r="D83" s="197" t="s">
        <v>45</v>
      </c>
      <c r="E83" s="111">
        <v>75.193299999999994</v>
      </c>
      <c r="F83" s="198">
        <v>1</v>
      </c>
      <c r="G83" s="88">
        <v>41535</v>
      </c>
      <c r="H83" s="130"/>
      <c r="I83" s="89">
        <v>73</v>
      </c>
      <c r="J83" s="2" t="s">
        <v>45</v>
      </c>
      <c r="K83" s="89">
        <v>80</v>
      </c>
      <c r="L83" s="2" t="s">
        <v>45</v>
      </c>
      <c r="M83" s="89">
        <v>73</v>
      </c>
      <c r="N83" s="82">
        <v>34.9</v>
      </c>
      <c r="O83" s="198">
        <v>19.55</v>
      </c>
      <c r="P83" s="197"/>
      <c r="Q83" s="62" t="s">
        <v>54</v>
      </c>
      <c r="R83" s="61" t="s">
        <v>54</v>
      </c>
      <c r="S83" s="138" t="s">
        <v>54</v>
      </c>
      <c r="T83" s="61" t="s">
        <v>54</v>
      </c>
      <c r="U83" s="61" t="s">
        <v>54</v>
      </c>
      <c r="V83" s="28"/>
    </row>
    <row r="84" spans="1:22" ht="15" customHeight="1">
      <c r="A84" s="44" t="s">
        <v>387</v>
      </c>
      <c r="B84" s="49" t="s">
        <v>393</v>
      </c>
      <c r="C84" s="269">
        <v>2.2000000000000002</v>
      </c>
      <c r="D84" s="197" t="s">
        <v>45</v>
      </c>
      <c r="E84" s="111">
        <v>71.543599999999998</v>
      </c>
      <c r="F84" s="198">
        <v>1</v>
      </c>
      <c r="G84" s="88">
        <v>41537</v>
      </c>
      <c r="H84" s="130"/>
      <c r="I84" s="89">
        <v>76</v>
      </c>
      <c r="J84" s="2"/>
      <c r="K84" s="89">
        <v>74</v>
      </c>
      <c r="L84" s="2"/>
      <c r="M84" s="89">
        <v>62</v>
      </c>
      <c r="N84" s="82">
        <v>36.200000000000003</v>
      </c>
      <c r="O84" s="198">
        <v>18.049299999999999</v>
      </c>
      <c r="P84" s="197"/>
      <c r="Q84" s="62" t="s">
        <v>54</v>
      </c>
      <c r="R84" s="61" t="s">
        <v>54</v>
      </c>
      <c r="S84" s="138" t="s">
        <v>54</v>
      </c>
      <c r="T84" s="61" t="s">
        <v>54</v>
      </c>
      <c r="U84" s="61" t="s">
        <v>54</v>
      </c>
      <c r="V84" s="28"/>
    </row>
    <row r="85" spans="1:22" ht="15" customHeight="1">
      <c r="A85" s="44" t="s">
        <v>387</v>
      </c>
      <c r="B85" s="49" t="s">
        <v>394</v>
      </c>
      <c r="C85" s="269">
        <v>2.2999999999999998</v>
      </c>
      <c r="D85" s="197" t="s">
        <v>45</v>
      </c>
      <c r="E85" s="111">
        <v>72.270099999999999</v>
      </c>
      <c r="F85" s="198">
        <v>1</v>
      </c>
      <c r="G85" s="88">
        <v>41538</v>
      </c>
      <c r="H85" s="130" t="s">
        <v>45</v>
      </c>
      <c r="I85" s="89">
        <v>80</v>
      </c>
      <c r="J85" s="2" t="s">
        <v>45</v>
      </c>
      <c r="K85" s="89">
        <v>85</v>
      </c>
      <c r="L85" s="2"/>
      <c r="M85" s="89">
        <v>46</v>
      </c>
      <c r="N85" s="82">
        <v>35.299999999999997</v>
      </c>
      <c r="O85" s="198">
        <v>19.100000000000001</v>
      </c>
      <c r="P85" s="197"/>
      <c r="Q85" s="62" t="s">
        <v>54</v>
      </c>
      <c r="R85" s="61" t="s">
        <v>54</v>
      </c>
      <c r="S85" s="138" t="s">
        <v>54</v>
      </c>
      <c r="T85" s="61" t="s">
        <v>54</v>
      </c>
      <c r="U85" s="61" t="s">
        <v>54</v>
      </c>
      <c r="V85" s="28"/>
    </row>
    <row r="86" spans="1:22" ht="15" customHeight="1">
      <c r="A86" s="44" t="s">
        <v>387</v>
      </c>
      <c r="B86" s="49" t="s">
        <v>395</v>
      </c>
      <c r="C86" s="269">
        <v>2.4</v>
      </c>
      <c r="D86" s="197" t="s">
        <v>45</v>
      </c>
      <c r="E86" s="111">
        <v>75.187399999999997</v>
      </c>
      <c r="F86" s="198">
        <v>1.6</v>
      </c>
      <c r="G86" s="88">
        <v>41539</v>
      </c>
      <c r="H86" s="130"/>
      <c r="I86" s="89">
        <v>78</v>
      </c>
      <c r="J86" s="2" t="s">
        <v>45</v>
      </c>
      <c r="K86" s="89">
        <v>85</v>
      </c>
      <c r="L86" s="2"/>
      <c r="M86" s="89">
        <v>58</v>
      </c>
      <c r="N86" s="82">
        <v>35.4</v>
      </c>
      <c r="O86" s="198">
        <v>18.774999999999999</v>
      </c>
      <c r="P86" s="197"/>
      <c r="Q86" s="62" t="s">
        <v>54</v>
      </c>
      <c r="R86" s="61" t="s">
        <v>54</v>
      </c>
      <c r="S86" s="138" t="s">
        <v>54</v>
      </c>
      <c r="T86" s="61" t="s">
        <v>54</v>
      </c>
      <c r="U86" s="61" t="s">
        <v>54</v>
      </c>
      <c r="V86" s="28"/>
    </row>
    <row r="87" spans="1:22" ht="15" customHeight="1">
      <c r="A87" s="44" t="s">
        <v>387</v>
      </c>
      <c r="B87" s="49" t="s">
        <v>396</v>
      </c>
      <c r="C87" s="269">
        <v>2.5</v>
      </c>
      <c r="D87" s="197" t="s">
        <v>45</v>
      </c>
      <c r="E87" s="111">
        <v>77.250799999999998</v>
      </c>
      <c r="F87" s="198">
        <v>1.3</v>
      </c>
      <c r="G87" s="88">
        <v>41542</v>
      </c>
      <c r="H87" s="130" t="s">
        <v>45</v>
      </c>
      <c r="I87" s="89">
        <v>80</v>
      </c>
      <c r="J87" s="2" t="s">
        <v>45</v>
      </c>
      <c r="K87" s="89">
        <v>82</v>
      </c>
      <c r="L87" s="2" t="s">
        <v>45</v>
      </c>
      <c r="M87" s="89">
        <v>66</v>
      </c>
      <c r="N87" s="82">
        <v>35.5</v>
      </c>
      <c r="O87" s="198">
        <v>19.675000000000001</v>
      </c>
      <c r="P87" s="197"/>
      <c r="Q87" s="62" t="s">
        <v>54</v>
      </c>
      <c r="R87" s="61" t="s">
        <v>54</v>
      </c>
      <c r="S87" s="138" t="s">
        <v>54</v>
      </c>
      <c r="T87" s="61" t="s">
        <v>54</v>
      </c>
      <c r="U87" s="61" t="s">
        <v>54</v>
      </c>
      <c r="V87" s="28"/>
    </row>
    <row r="88" spans="1:22" ht="15" customHeight="1">
      <c r="A88" s="44" t="s">
        <v>387</v>
      </c>
      <c r="B88" s="49" t="s">
        <v>397</v>
      </c>
      <c r="C88" s="269">
        <v>2.7</v>
      </c>
      <c r="D88" s="197" t="s">
        <v>45</v>
      </c>
      <c r="E88" s="111">
        <v>71.963800000000006</v>
      </c>
      <c r="F88" s="198">
        <v>1.1000000000000001</v>
      </c>
      <c r="G88" s="88">
        <v>41539</v>
      </c>
      <c r="H88" s="130"/>
      <c r="I88" s="89">
        <v>71</v>
      </c>
      <c r="J88" s="2"/>
      <c r="K88" s="89">
        <v>77</v>
      </c>
      <c r="L88" s="2" t="s">
        <v>45</v>
      </c>
      <c r="M88" s="89">
        <v>68</v>
      </c>
      <c r="N88" s="82">
        <v>35.700000000000003</v>
      </c>
      <c r="O88" s="198">
        <v>18.899999999999999</v>
      </c>
      <c r="P88" s="197"/>
      <c r="Q88" s="62" t="s">
        <v>54</v>
      </c>
      <c r="R88" s="61" t="s">
        <v>54</v>
      </c>
      <c r="S88" s="138" t="s">
        <v>54</v>
      </c>
      <c r="T88" s="61" t="s">
        <v>54</v>
      </c>
      <c r="U88" s="61" t="s">
        <v>54</v>
      </c>
      <c r="V88" s="28"/>
    </row>
    <row r="89" spans="1:22" ht="15" customHeight="1">
      <c r="A89" s="272"/>
      <c r="B89" s="50"/>
      <c r="D89" s="200"/>
      <c r="E89" s="201"/>
      <c r="F89" s="87"/>
      <c r="G89" s="88"/>
      <c r="H89" s="130"/>
      <c r="I89" s="89"/>
      <c r="J89" s="2"/>
      <c r="K89" s="89"/>
      <c r="L89" s="2"/>
      <c r="M89" s="89"/>
      <c r="N89" s="109"/>
      <c r="O89" s="87"/>
      <c r="P89" s="53"/>
      <c r="Q89" s="90"/>
      <c r="R89" s="87"/>
      <c r="S89" s="88"/>
      <c r="T89" s="87"/>
      <c r="U89" s="87"/>
      <c r="V89" s="28"/>
    </row>
    <row r="90" spans="1:22" s="26" customFormat="1" ht="12.75">
      <c r="B90" s="54"/>
      <c r="C90" s="270" t="s">
        <v>1</v>
      </c>
      <c r="D90" s="197"/>
      <c r="E90" s="90">
        <f>AVERAGE(E6:E88)</f>
        <v>71.314032530120471</v>
      </c>
      <c r="F90" s="94">
        <f>AVERAGE(F6:F88)</f>
        <v>1.0698795180722889</v>
      </c>
      <c r="G90" s="97">
        <f>AVERAGE(G6:G88)</f>
        <v>41537.939759036148</v>
      </c>
      <c r="H90" s="131"/>
      <c r="I90" s="98">
        <f>AVERAGE(I6:I88)</f>
        <v>75.313253012048193</v>
      </c>
      <c r="J90" s="134"/>
      <c r="K90" s="98">
        <f>AVERAGE(K6:K88)</f>
        <v>78.228915662650607</v>
      </c>
      <c r="L90" s="134"/>
      <c r="M90" s="98">
        <f>AVERAGE(M6:M88)</f>
        <v>56.650602409638552</v>
      </c>
      <c r="N90" s="94">
        <f>AVERAGE(N6:N88)</f>
        <v>35.601204819277108</v>
      </c>
      <c r="O90" s="95">
        <f>AVERAGE(O6:O88)</f>
        <v>18.905827710843361</v>
      </c>
      <c r="P90" s="136"/>
      <c r="Q90" s="99">
        <v>68</v>
      </c>
      <c r="R90" s="95">
        <v>1</v>
      </c>
      <c r="S90" s="97">
        <v>41167</v>
      </c>
      <c r="T90" s="95">
        <v>33.1</v>
      </c>
      <c r="U90" s="95">
        <v>19.2</v>
      </c>
      <c r="V90" s="23"/>
    </row>
    <row r="91" spans="1:22" s="26" customFormat="1" ht="13.5" customHeight="1">
      <c r="B91" s="13"/>
      <c r="C91" s="271" t="s">
        <v>9</v>
      </c>
      <c r="D91" s="197"/>
      <c r="E91" s="295">
        <v>8</v>
      </c>
      <c r="F91" s="102">
        <v>0.2</v>
      </c>
      <c r="G91" s="103">
        <v>3</v>
      </c>
      <c r="H91" s="132"/>
      <c r="I91" s="104">
        <v>9</v>
      </c>
      <c r="J91" s="135"/>
      <c r="K91" s="104">
        <v>7</v>
      </c>
      <c r="L91" s="135"/>
      <c r="M91" s="104">
        <v>11</v>
      </c>
      <c r="N91" s="42">
        <v>0.4</v>
      </c>
      <c r="O91" s="42">
        <v>0.3</v>
      </c>
      <c r="P91" s="137"/>
      <c r="Q91" s="90">
        <v>7</v>
      </c>
      <c r="R91" s="102">
        <v>0.1</v>
      </c>
      <c r="S91" s="103">
        <v>3</v>
      </c>
      <c r="T91" s="42">
        <v>0.4</v>
      </c>
      <c r="U91" s="42">
        <v>0.3</v>
      </c>
      <c r="V91" s="23"/>
    </row>
    <row r="92" spans="1:22" s="26" customFormat="1" ht="16.5" customHeight="1">
      <c r="A92" s="32" t="s">
        <v>124</v>
      </c>
      <c r="B92" s="13"/>
      <c r="C92" s="21"/>
      <c r="D92" s="69"/>
      <c r="E92" s="73"/>
      <c r="F92" s="190"/>
      <c r="G92" s="30"/>
      <c r="H92" s="65"/>
      <c r="I92" s="15"/>
      <c r="J92" s="15"/>
      <c r="K92" s="15"/>
      <c r="L92" s="15"/>
      <c r="M92" s="15"/>
      <c r="N92" s="193"/>
      <c r="O92" s="29"/>
      <c r="P92" s="16"/>
      <c r="Q92" s="218"/>
      <c r="R92" s="29"/>
      <c r="S92" s="14"/>
      <c r="T92" s="29"/>
      <c r="U92" s="29"/>
      <c r="V92" s="36"/>
    </row>
    <row r="93" spans="1:22" s="26" customFormat="1" ht="13.5">
      <c r="A93" s="173" t="s">
        <v>442</v>
      </c>
      <c r="B93" s="13"/>
      <c r="C93" s="21"/>
      <c r="D93" s="69"/>
      <c r="E93" s="73"/>
      <c r="F93" s="190"/>
      <c r="G93" s="30"/>
      <c r="H93" s="65"/>
      <c r="I93" s="15"/>
      <c r="J93" s="15"/>
      <c r="K93" s="15"/>
      <c r="L93" s="15"/>
      <c r="M93" s="15"/>
      <c r="N93" s="193"/>
      <c r="O93" s="29"/>
      <c r="P93" s="16"/>
      <c r="Q93" s="218"/>
      <c r="R93" s="29"/>
      <c r="S93" s="14"/>
      <c r="T93" s="29"/>
      <c r="U93" s="29"/>
      <c r="V93" s="36"/>
    </row>
    <row r="94" spans="1:22" s="26" customFormat="1" ht="12.75">
      <c r="A94" s="31" t="s">
        <v>2</v>
      </c>
      <c r="B94" s="51"/>
      <c r="C94" s="42"/>
      <c r="D94" s="70"/>
      <c r="E94" s="105"/>
      <c r="F94" s="60"/>
      <c r="G94" s="33"/>
      <c r="H94" s="66"/>
      <c r="I94" s="2"/>
      <c r="J94" s="2"/>
      <c r="K94" s="2"/>
      <c r="L94" s="2"/>
      <c r="M94" s="2"/>
      <c r="N94" s="109"/>
      <c r="O94" s="32"/>
      <c r="P94" s="60"/>
      <c r="Q94" s="100"/>
      <c r="R94" s="32"/>
      <c r="S94" s="9"/>
      <c r="T94" s="32"/>
      <c r="U94" s="32"/>
      <c r="V94" s="37"/>
    </row>
  </sheetData>
  <mergeCells count="8">
    <mergeCell ref="P4:S4"/>
    <mergeCell ref="D5:E5"/>
    <mergeCell ref="H4:M4"/>
    <mergeCell ref="D4:G4"/>
    <mergeCell ref="N4:O4"/>
    <mergeCell ref="H5:I5"/>
    <mergeCell ref="J5:K5"/>
    <mergeCell ref="L5:M5"/>
  </mergeCells>
  <phoneticPr fontId="11" type="noConversion"/>
  <printOptions horizontalCentered="1" verticalCentered="1"/>
  <pageMargins left="0.25" right="0.25" top="0.75" bottom="0.75" header="0.3" footer="0.3"/>
  <pageSetup scale="48" orientation="portrait" r:id="rId1"/>
  <headerFooter alignWithMargins="0"/>
  <rowBreaks count="3" manualBreakCount="3">
    <brk id="25" max="16383" man="1"/>
    <brk id="52" max="16383" man="1"/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workbookViewId="0">
      <pane ySplit="5" topLeftCell="A6" activePane="bottomLeft" state="frozen"/>
      <selection pane="bottomLeft" activeCell="E10" sqref="E10"/>
    </sheetView>
  </sheetViews>
  <sheetFormatPr defaultRowHeight="12"/>
  <cols>
    <col min="1" max="1" width="18.7109375" customWidth="1"/>
    <col min="2" max="2" width="15.7109375" bestFit="1" customWidth="1"/>
    <col min="3" max="3" width="8.85546875" customWidth="1"/>
    <col min="4" max="4" width="1.85546875" style="74" customWidth="1"/>
    <col min="5" max="5" width="5.7109375" style="17" customWidth="1"/>
    <col min="6" max="6" width="7.28515625" customWidth="1"/>
    <col min="7" max="7" width="7.5703125" customWidth="1"/>
    <col min="8" max="8" width="2.5703125" style="74" customWidth="1"/>
    <col min="9" max="9" width="7.28515625" customWidth="1"/>
    <col min="10" max="10" width="2.28515625" style="74" customWidth="1"/>
    <col min="11" max="11" width="8.7109375" customWidth="1"/>
    <col min="12" max="12" width="2.7109375" style="74" customWidth="1"/>
    <col min="13" max="13" width="8.7109375" customWidth="1"/>
    <col min="14" max="14" width="8.42578125" customWidth="1"/>
    <col min="15" max="15" width="9.28515625" customWidth="1"/>
    <col min="16" max="16" width="1.7109375" style="74" customWidth="1"/>
    <col min="17" max="17" width="6.85546875" customWidth="1"/>
    <col min="18" max="19" width="7.42578125" customWidth="1"/>
    <col min="20" max="21" width="8.42578125" customWidth="1"/>
  </cols>
  <sheetData>
    <row r="1" spans="1:23">
      <c r="A1" s="75" t="s">
        <v>55</v>
      </c>
    </row>
    <row r="2" spans="1:23" ht="18">
      <c r="A2" s="5" t="s">
        <v>593</v>
      </c>
      <c r="B2" s="45"/>
      <c r="C2" s="39"/>
      <c r="D2" s="67"/>
      <c r="E2" s="125"/>
      <c r="F2" s="1"/>
      <c r="G2" s="19"/>
      <c r="H2" s="19"/>
      <c r="I2" s="25"/>
      <c r="J2" s="71"/>
      <c r="K2" s="24"/>
      <c r="L2" s="1"/>
      <c r="M2" s="24"/>
      <c r="N2" s="1"/>
      <c r="O2" s="1"/>
      <c r="P2" s="3"/>
      <c r="Q2" s="4"/>
      <c r="R2" s="34"/>
      <c r="S2" s="9"/>
      <c r="T2" s="1"/>
      <c r="U2" s="1"/>
    </row>
    <row r="3" spans="1:23" ht="12.75">
      <c r="A3" s="7" t="s">
        <v>56</v>
      </c>
      <c r="B3" s="76"/>
      <c r="C3" s="77"/>
      <c r="D3" s="126"/>
      <c r="E3" s="76"/>
      <c r="F3" s="26"/>
      <c r="G3" s="79"/>
      <c r="H3" s="129"/>
      <c r="I3" s="26"/>
      <c r="J3" s="133"/>
      <c r="K3" s="26"/>
      <c r="L3" s="133"/>
      <c r="M3" s="26"/>
      <c r="N3" s="26"/>
      <c r="O3" s="26"/>
      <c r="P3" s="3"/>
      <c r="Q3" s="4"/>
      <c r="R3" s="34"/>
      <c r="S3" s="9"/>
      <c r="T3" s="26"/>
      <c r="U3" s="26"/>
    </row>
    <row r="4" spans="1:23" ht="21.75" customHeight="1">
      <c r="A4" s="80"/>
      <c r="B4" s="81"/>
      <c r="C4" s="82"/>
      <c r="D4" s="306" t="s">
        <v>348</v>
      </c>
      <c r="E4" s="307"/>
      <c r="F4" s="307"/>
      <c r="G4" s="308"/>
      <c r="H4" s="304" t="s">
        <v>349</v>
      </c>
      <c r="I4" s="305"/>
      <c r="J4" s="305"/>
      <c r="K4" s="305"/>
      <c r="L4" s="305"/>
      <c r="M4" s="314"/>
      <c r="N4" s="309" t="s">
        <v>575</v>
      </c>
      <c r="O4" s="310"/>
      <c r="P4" s="299" t="s">
        <v>352</v>
      </c>
      <c r="Q4" s="300"/>
      <c r="R4" s="300"/>
      <c r="S4" s="301"/>
      <c r="T4" s="315" t="s">
        <v>576</v>
      </c>
      <c r="U4" s="316"/>
    </row>
    <row r="5" spans="1:23" ht="36" customHeight="1">
      <c r="A5" s="83" t="s">
        <v>524</v>
      </c>
      <c r="B5" s="48" t="s">
        <v>0</v>
      </c>
      <c r="C5" s="55" t="s">
        <v>46</v>
      </c>
      <c r="D5" s="240"/>
      <c r="E5" s="241" t="s">
        <v>47</v>
      </c>
      <c r="F5" s="235" t="s">
        <v>48</v>
      </c>
      <c r="G5" s="236" t="s">
        <v>49</v>
      </c>
      <c r="H5" s="242"/>
      <c r="I5" s="235" t="s">
        <v>57</v>
      </c>
      <c r="J5" s="243"/>
      <c r="K5" s="235" t="s">
        <v>58</v>
      </c>
      <c r="L5" s="243"/>
      <c r="M5" s="235" t="s">
        <v>59</v>
      </c>
      <c r="N5" s="238" t="s">
        <v>52</v>
      </c>
      <c r="O5" s="235" t="s">
        <v>443</v>
      </c>
      <c r="P5" s="244"/>
      <c r="Q5" s="245" t="s">
        <v>47</v>
      </c>
      <c r="R5" s="235" t="s">
        <v>48</v>
      </c>
      <c r="S5" s="236" t="s">
        <v>49</v>
      </c>
      <c r="T5" s="238" t="s">
        <v>52</v>
      </c>
      <c r="U5" s="239" t="s">
        <v>444</v>
      </c>
    </row>
    <row r="6" spans="1:23" ht="12.75">
      <c r="A6" s="84" t="s">
        <v>8</v>
      </c>
      <c r="B6" s="85" t="s">
        <v>77</v>
      </c>
      <c r="C6" s="86">
        <v>1.7</v>
      </c>
      <c r="D6" s="127"/>
      <c r="E6" s="90">
        <v>55</v>
      </c>
      <c r="F6" s="87">
        <v>1</v>
      </c>
      <c r="G6" s="88">
        <v>41539</v>
      </c>
      <c r="H6" s="130"/>
      <c r="I6" s="89">
        <v>47</v>
      </c>
      <c r="J6" s="2"/>
      <c r="K6" s="89">
        <v>46</v>
      </c>
      <c r="L6" s="2"/>
      <c r="M6" s="89">
        <v>73</v>
      </c>
      <c r="N6" s="87">
        <v>34.6</v>
      </c>
      <c r="O6" s="87">
        <v>19.850000000000001</v>
      </c>
      <c r="P6" s="53"/>
      <c r="Q6" s="62" t="s">
        <v>54</v>
      </c>
      <c r="R6" s="61" t="s">
        <v>54</v>
      </c>
      <c r="S6" s="138" t="s">
        <v>54</v>
      </c>
      <c r="T6" s="61" t="s">
        <v>54</v>
      </c>
      <c r="U6" s="61" t="s">
        <v>54</v>
      </c>
      <c r="W6" s="294"/>
    </row>
    <row r="7" spans="1:23" ht="12.75">
      <c r="A7" s="84" t="s">
        <v>8</v>
      </c>
      <c r="B7" s="85" t="s">
        <v>60</v>
      </c>
      <c r="C7" s="86">
        <v>1.8</v>
      </c>
      <c r="D7" s="127" t="s">
        <v>45</v>
      </c>
      <c r="E7" s="90">
        <v>62</v>
      </c>
      <c r="F7" s="87">
        <v>1</v>
      </c>
      <c r="G7" s="88">
        <v>41539</v>
      </c>
      <c r="H7" s="130"/>
      <c r="I7" s="89">
        <v>56</v>
      </c>
      <c r="J7" s="2"/>
      <c r="K7" s="89">
        <v>49</v>
      </c>
      <c r="L7" s="2" t="s">
        <v>45</v>
      </c>
      <c r="M7" s="89">
        <v>80</v>
      </c>
      <c r="N7" s="87">
        <v>36.049999999999997</v>
      </c>
      <c r="O7" s="87">
        <v>19.55</v>
      </c>
      <c r="P7" s="53" t="s">
        <v>45</v>
      </c>
      <c r="Q7" s="90">
        <v>80</v>
      </c>
      <c r="R7" s="87">
        <v>1.3</v>
      </c>
      <c r="S7" s="88">
        <v>41529</v>
      </c>
      <c r="T7" s="87">
        <v>34</v>
      </c>
      <c r="U7" s="87">
        <v>19.600000000000001</v>
      </c>
      <c r="W7" s="294"/>
    </row>
    <row r="8" spans="1:23" ht="12.75">
      <c r="A8" s="84" t="s">
        <v>8</v>
      </c>
      <c r="B8" s="85" t="s">
        <v>13</v>
      </c>
      <c r="C8" s="86">
        <v>2</v>
      </c>
      <c r="D8" s="127" t="s">
        <v>45</v>
      </c>
      <c r="E8" s="90">
        <v>65</v>
      </c>
      <c r="F8" s="87">
        <v>1</v>
      </c>
      <c r="G8" s="88">
        <v>41544</v>
      </c>
      <c r="H8" s="130"/>
      <c r="I8" s="89">
        <v>58</v>
      </c>
      <c r="J8" s="2"/>
      <c r="K8" s="89">
        <v>51</v>
      </c>
      <c r="L8" s="2" t="s">
        <v>45</v>
      </c>
      <c r="M8" s="89">
        <v>84</v>
      </c>
      <c r="N8" s="87">
        <v>35.9</v>
      </c>
      <c r="O8" s="87">
        <v>19.274999999999999</v>
      </c>
      <c r="P8" s="53" t="s">
        <v>45</v>
      </c>
      <c r="Q8" s="90">
        <v>83.7</v>
      </c>
      <c r="R8" s="87">
        <v>1</v>
      </c>
      <c r="S8" s="88">
        <v>41167</v>
      </c>
      <c r="T8" s="87">
        <v>34.200000000000003</v>
      </c>
      <c r="U8" s="87">
        <v>19.574999999999999</v>
      </c>
      <c r="W8" s="294"/>
    </row>
    <row r="9" spans="1:23" ht="12.75">
      <c r="A9" s="84" t="s">
        <v>8</v>
      </c>
      <c r="B9" s="85" t="s">
        <v>354</v>
      </c>
      <c r="C9" s="86">
        <v>2.1</v>
      </c>
      <c r="D9" s="127"/>
      <c r="E9" s="90">
        <v>55</v>
      </c>
      <c r="F9" s="87">
        <v>1</v>
      </c>
      <c r="G9" s="88">
        <v>41544</v>
      </c>
      <c r="H9" s="130"/>
      <c r="I9" s="89">
        <v>49</v>
      </c>
      <c r="J9" s="2"/>
      <c r="K9" s="89">
        <v>52</v>
      </c>
      <c r="L9" s="2"/>
      <c r="M9" s="89">
        <v>64</v>
      </c>
      <c r="N9" s="87">
        <v>34.825000000000003</v>
      </c>
      <c r="O9" s="87">
        <v>18.875</v>
      </c>
      <c r="P9" s="53"/>
      <c r="Q9" s="62" t="s">
        <v>54</v>
      </c>
      <c r="R9" s="61" t="s">
        <v>54</v>
      </c>
      <c r="S9" s="138" t="s">
        <v>54</v>
      </c>
      <c r="T9" s="61" t="s">
        <v>54</v>
      </c>
      <c r="U9" s="61" t="s">
        <v>54</v>
      </c>
      <c r="W9" s="294"/>
    </row>
    <row r="10" spans="1:23" ht="12.75">
      <c r="A10" s="84" t="s">
        <v>8</v>
      </c>
      <c r="B10" s="85" t="s">
        <v>27</v>
      </c>
      <c r="C10" s="86">
        <v>2.2000000000000002</v>
      </c>
      <c r="D10" s="127" t="s">
        <v>45</v>
      </c>
      <c r="E10" s="90">
        <v>67</v>
      </c>
      <c r="F10" s="87">
        <v>1</v>
      </c>
      <c r="G10" s="88">
        <v>41545</v>
      </c>
      <c r="H10" s="130" t="s">
        <v>45</v>
      </c>
      <c r="I10" s="89">
        <v>60</v>
      </c>
      <c r="J10" s="2" t="s">
        <v>45</v>
      </c>
      <c r="K10" s="89">
        <v>59</v>
      </c>
      <c r="L10" s="2" t="s">
        <v>45</v>
      </c>
      <c r="M10" s="89">
        <v>82</v>
      </c>
      <c r="N10" s="87">
        <v>35.25</v>
      </c>
      <c r="O10" s="87">
        <v>19.324999999999999</v>
      </c>
      <c r="P10" s="53" t="s">
        <v>45</v>
      </c>
      <c r="Q10" s="62">
        <v>81.683300000000003</v>
      </c>
      <c r="R10" s="61">
        <v>1.0832999999999999</v>
      </c>
      <c r="S10" s="138">
        <v>41171</v>
      </c>
      <c r="T10" s="61">
        <v>34.1</v>
      </c>
      <c r="U10" s="61">
        <v>19.425000000000001</v>
      </c>
      <c r="W10" s="294"/>
    </row>
    <row r="11" spans="1:23" ht="12.75">
      <c r="A11" s="84" t="s">
        <v>8</v>
      </c>
      <c r="B11" s="85" t="s">
        <v>28</v>
      </c>
      <c r="C11" s="86">
        <v>2.4</v>
      </c>
      <c r="D11" s="127" t="s">
        <v>45</v>
      </c>
      <c r="E11" s="90">
        <v>63</v>
      </c>
      <c r="F11" s="87">
        <v>1</v>
      </c>
      <c r="G11" s="88">
        <v>41547</v>
      </c>
      <c r="H11" s="130"/>
      <c r="I11" s="89">
        <v>57</v>
      </c>
      <c r="J11" s="2" t="s">
        <v>45</v>
      </c>
      <c r="K11" s="89">
        <v>57</v>
      </c>
      <c r="L11" s="2"/>
      <c r="M11" s="91">
        <v>75</v>
      </c>
      <c r="N11" s="87">
        <v>35.200000000000003</v>
      </c>
      <c r="O11" s="87">
        <v>19.3</v>
      </c>
      <c r="P11" s="53" t="s">
        <v>45</v>
      </c>
      <c r="Q11" s="62">
        <v>83.158299999999997</v>
      </c>
      <c r="R11" s="61">
        <v>1</v>
      </c>
      <c r="S11" s="138">
        <v>41172</v>
      </c>
      <c r="T11" s="61">
        <v>34.15</v>
      </c>
      <c r="U11" s="61">
        <v>19.100000000000001</v>
      </c>
      <c r="W11" s="294"/>
    </row>
    <row r="12" spans="1:23" ht="12.75">
      <c r="A12" s="84" t="s">
        <v>61</v>
      </c>
      <c r="B12" s="85" t="s">
        <v>62</v>
      </c>
      <c r="C12" s="86">
        <v>2</v>
      </c>
      <c r="D12" s="127" t="s">
        <v>45</v>
      </c>
      <c r="E12" s="90">
        <v>62</v>
      </c>
      <c r="F12" s="87">
        <v>1</v>
      </c>
      <c r="G12" s="88">
        <v>41537</v>
      </c>
      <c r="H12" s="130"/>
      <c r="I12" s="89">
        <v>55</v>
      </c>
      <c r="J12" s="2"/>
      <c r="K12" s="89">
        <v>48</v>
      </c>
      <c r="L12" s="2" t="s">
        <v>45</v>
      </c>
      <c r="M12" s="89">
        <v>82</v>
      </c>
      <c r="N12" s="87">
        <v>34.950000000000003</v>
      </c>
      <c r="O12" s="87">
        <v>19.324999999999999</v>
      </c>
      <c r="P12" s="53" t="s">
        <v>45</v>
      </c>
      <c r="Q12" s="62">
        <v>80.025000000000006</v>
      </c>
      <c r="R12" s="61">
        <v>1</v>
      </c>
      <c r="S12" s="138">
        <v>41161</v>
      </c>
      <c r="T12" s="61">
        <v>34</v>
      </c>
      <c r="U12" s="61">
        <v>19</v>
      </c>
      <c r="W12" s="294"/>
    </row>
    <row r="13" spans="1:23" ht="12.75">
      <c r="A13" s="84" t="s">
        <v>12</v>
      </c>
      <c r="B13" s="85" t="s">
        <v>30</v>
      </c>
      <c r="C13" s="86">
        <v>2.1</v>
      </c>
      <c r="D13" s="127" t="s">
        <v>45</v>
      </c>
      <c r="E13" s="90">
        <v>68</v>
      </c>
      <c r="F13" s="87">
        <v>1</v>
      </c>
      <c r="G13" s="88">
        <v>41546</v>
      </c>
      <c r="H13" s="130" t="s">
        <v>45</v>
      </c>
      <c r="I13" s="89">
        <v>66</v>
      </c>
      <c r="J13" s="2" t="s">
        <v>45</v>
      </c>
      <c r="K13" s="89">
        <v>58</v>
      </c>
      <c r="L13" s="2" t="s">
        <v>45</v>
      </c>
      <c r="M13" s="89">
        <v>81</v>
      </c>
      <c r="N13" s="87">
        <v>35.325000000000003</v>
      </c>
      <c r="O13" s="87">
        <v>19.25</v>
      </c>
      <c r="P13" s="53" t="s">
        <v>45</v>
      </c>
      <c r="Q13" s="90">
        <v>81.633300000000006</v>
      </c>
      <c r="R13" s="87">
        <v>1.0832999999999999</v>
      </c>
      <c r="S13" s="88">
        <v>41170</v>
      </c>
      <c r="T13" s="87">
        <v>34.225000000000001</v>
      </c>
      <c r="U13" s="87">
        <v>19.45</v>
      </c>
      <c r="W13" s="294"/>
    </row>
    <row r="14" spans="1:23" ht="12.75">
      <c r="A14" s="84" t="s">
        <v>3</v>
      </c>
      <c r="B14" s="85" t="s">
        <v>402</v>
      </c>
      <c r="C14" s="86">
        <v>1.1000000000000001</v>
      </c>
      <c r="D14" s="127" t="s">
        <v>45</v>
      </c>
      <c r="E14" s="90">
        <v>64</v>
      </c>
      <c r="F14" s="87">
        <v>1</v>
      </c>
      <c r="G14" s="88">
        <v>41534</v>
      </c>
      <c r="H14" s="130" t="s">
        <v>45</v>
      </c>
      <c r="I14" s="89">
        <v>64</v>
      </c>
      <c r="J14" s="2"/>
      <c r="K14" s="89">
        <v>44</v>
      </c>
      <c r="L14" s="2" t="s">
        <v>45</v>
      </c>
      <c r="M14" s="89">
        <v>82</v>
      </c>
      <c r="N14" s="87">
        <v>34.274999999999999</v>
      </c>
      <c r="O14" s="87">
        <v>20.475000000000001</v>
      </c>
      <c r="P14" s="53"/>
      <c r="Q14" s="62" t="s">
        <v>54</v>
      </c>
      <c r="R14" s="61" t="s">
        <v>54</v>
      </c>
      <c r="S14" s="138" t="s">
        <v>54</v>
      </c>
      <c r="T14" s="61" t="s">
        <v>54</v>
      </c>
      <c r="U14" s="61" t="s">
        <v>54</v>
      </c>
      <c r="W14" s="294"/>
    </row>
    <row r="15" spans="1:23" ht="12.75">
      <c r="A15" s="84" t="s">
        <v>3</v>
      </c>
      <c r="B15" s="85" t="s">
        <v>63</v>
      </c>
      <c r="C15" s="86">
        <v>1.2</v>
      </c>
      <c r="D15" s="127"/>
      <c r="E15" s="90">
        <v>59</v>
      </c>
      <c r="F15" s="87">
        <v>1</v>
      </c>
      <c r="G15" s="88">
        <v>41535</v>
      </c>
      <c r="H15" s="130"/>
      <c r="I15" s="89">
        <v>54</v>
      </c>
      <c r="J15" s="2"/>
      <c r="K15" s="89">
        <v>47</v>
      </c>
      <c r="L15" s="2"/>
      <c r="M15" s="89">
        <v>77</v>
      </c>
      <c r="N15" s="87">
        <v>35.049999999999997</v>
      </c>
      <c r="O15" s="87">
        <v>19</v>
      </c>
      <c r="P15" s="53"/>
      <c r="Q15" s="90">
        <v>72.724999999999994</v>
      </c>
      <c r="R15" s="87">
        <v>1</v>
      </c>
      <c r="S15" s="88">
        <v>41162</v>
      </c>
      <c r="T15" s="87">
        <v>34.674999999999997</v>
      </c>
      <c r="U15" s="87">
        <v>18.375</v>
      </c>
      <c r="W15" s="294"/>
    </row>
    <row r="16" spans="1:23" ht="12.75">
      <c r="A16" s="84" t="s">
        <v>3</v>
      </c>
      <c r="B16" s="85" t="s">
        <v>359</v>
      </c>
      <c r="C16" s="86">
        <v>1.5</v>
      </c>
      <c r="D16" s="127"/>
      <c r="E16" s="90">
        <v>60</v>
      </c>
      <c r="F16" s="87">
        <v>1</v>
      </c>
      <c r="G16" s="88">
        <v>41534</v>
      </c>
      <c r="H16" s="130"/>
      <c r="I16" s="89">
        <v>48</v>
      </c>
      <c r="J16" s="2"/>
      <c r="K16" s="89">
        <v>49</v>
      </c>
      <c r="L16" s="2" t="s">
        <v>45</v>
      </c>
      <c r="M16" s="89">
        <v>84</v>
      </c>
      <c r="N16" s="87">
        <v>33.774999999999999</v>
      </c>
      <c r="O16" s="87">
        <v>20.399999999999999</v>
      </c>
      <c r="P16" s="53"/>
      <c r="Q16" s="62" t="s">
        <v>54</v>
      </c>
      <c r="R16" s="61" t="s">
        <v>54</v>
      </c>
      <c r="S16" s="138" t="s">
        <v>54</v>
      </c>
      <c r="T16" s="61" t="s">
        <v>54</v>
      </c>
      <c r="U16" s="61" t="s">
        <v>54</v>
      </c>
      <c r="W16" s="294"/>
    </row>
    <row r="17" spans="1:23" ht="12.75">
      <c r="A17" s="84" t="s">
        <v>3</v>
      </c>
      <c r="B17" s="85" t="s">
        <v>21</v>
      </c>
      <c r="C17" s="86">
        <v>1.8</v>
      </c>
      <c r="D17" s="127" t="s">
        <v>45</v>
      </c>
      <c r="E17" s="90">
        <v>62</v>
      </c>
      <c r="F17" s="87">
        <v>1</v>
      </c>
      <c r="G17" s="88">
        <v>41537</v>
      </c>
      <c r="H17" s="130"/>
      <c r="I17" s="89">
        <v>53</v>
      </c>
      <c r="J17" s="2"/>
      <c r="K17" s="89">
        <v>49</v>
      </c>
      <c r="L17" s="2" t="s">
        <v>45</v>
      </c>
      <c r="M17" s="89">
        <v>85</v>
      </c>
      <c r="N17" s="87">
        <v>35.5</v>
      </c>
      <c r="O17" s="87">
        <v>19</v>
      </c>
      <c r="P17" s="53" t="s">
        <v>45</v>
      </c>
      <c r="Q17" s="90">
        <v>78.8583</v>
      </c>
      <c r="R17" s="87">
        <v>1</v>
      </c>
      <c r="S17" s="88">
        <v>41162</v>
      </c>
      <c r="T17" s="87">
        <v>34.299999999999997</v>
      </c>
      <c r="U17" s="87">
        <v>18.824999999999999</v>
      </c>
      <c r="W17" s="294"/>
    </row>
    <row r="18" spans="1:23" ht="12.75">
      <c r="A18" s="84" t="s">
        <v>3</v>
      </c>
      <c r="B18" s="85" t="s">
        <v>22</v>
      </c>
      <c r="C18" s="86">
        <v>2.1</v>
      </c>
      <c r="D18" s="127" t="s">
        <v>45</v>
      </c>
      <c r="E18" s="90">
        <v>66</v>
      </c>
      <c r="F18" s="87">
        <v>1</v>
      </c>
      <c r="G18" s="88">
        <v>41545</v>
      </c>
      <c r="H18" s="130"/>
      <c r="I18" s="89">
        <v>54</v>
      </c>
      <c r="J18" s="2" t="s">
        <v>45</v>
      </c>
      <c r="K18" s="89">
        <v>58</v>
      </c>
      <c r="L18" s="2" t="s">
        <v>45</v>
      </c>
      <c r="M18" s="89">
        <v>87</v>
      </c>
      <c r="N18" s="87">
        <v>34.274999999999999</v>
      </c>
      <c r="O18" s="87">
        <v>19.725000000000001</v>
      </c>
      <c r="P18" s="53" t="s">
        <v>45</v>
      </c>
      <c r="Q18" s="90">
        <v>78.174999999999997</v>
      </c>
      <c r="R18" s="87">
        <v>1</v>
      </c>
      <c r="S18" s="88">
        <v>41161</v>
      </c>
      <c r="T18" s="87">
        <v>33.625</v>
      </c>
      <c r="U18" s="87">
        <v>19.725000000000001</v>
      </c>
      <c r="W18" s="294"/>
    </row>
    <row r="19" spans="1:23" ht="12.75">
      <c r="A19" s="84" t="s">
        <v>3</v>
      </c>
      <c r="B19" s="85" t="s">
        <v>360</v>
      </c>
      <c r="C19" s="86">
        <v>2.2000000000000002</v>
      </c>
      <c r="D19" s="127"/>
      <c r="E19" s="90">
        <v>57</v>
      </c>
      <c r="F19" s="87">
        <v>1</v>
      </c>
      <c r="G19" s="88">
        <v>41544</v>
      </c>
      <c r="H19" s="130"/>
      <c r="I19" s="89">
        <v>47</v>
      </c>
      <c r="J19" s="2"/>
      <c r="K19" s="89">
        <v>56</v>
      </c>
      <c r="L19" s="2"/>
      <c r="M19" s="89">
        <v>67</v>
      </c>
      <c r="N19" s="87">
        <v>34.774999999999999</v>
      </c>
      <c r="O19" s="87">
        <v>19.3</v>
      </c>
      <c r="P19" s="53"/>
      <c r="Q19" s="62" t="s">
        <v>54</v>
      </c>
      <c r="R19" s="61" t="s">
        <v>54</v>
      </c>
      <c r="S19" s="138" t="s">
        <v>54</v>
      </c>
      <c r="T19" s="61" t="s">
        <v>54</v>
      </c>
      <c r="U19" s="61" t="s">
        <v>54</v>
      </c>
      <c r="W19" s="294"/>
    </row>
    <row r="20" spans="1:23" ht="12.75">
      <c r="A20" s="84" t="s">
        <v>3</v>
      </c>
      <c r="B20" s="85" t="s">
        <v>361</v>
      </c>
      <c r="C20" s="86">
        <v>2.2999999999999998</v>
      </c>
      <c r="D20" s="127"/>
      <c r="E20" s="90">
        <v>58</v>
      </c>
      <c r="F20" s="87">
        <v>1</v>
      </c>
      <c r="G20" s="88">
        <v>41545</v>
      </c>
      <c r="H20" s="130" t="s">
        <v>45</v>
      </c>
      <c r="I20" s="89">
        <v>60</v>
      </c>
      <c r="J20" s="2"/>
      <c r="K20" s="89">
        <v>53</v>
      </c>
      <c r="L20" s="2"/>
      <c r="M20" s="89">
        <v>61</v>
      </c>
      <c r="N20" s="87">
        <v>35.5</v>
      </c>
      <c r="O20" s="87">
        <v>18.875</v>
      </c>
      <c r="P20" s="53"/>
      <c r="Q20" s="62" t="s">
        <v>54</v>
      </c>
      <c r="R20" s="61" t="s">
        <v>54</v>
      </c>
      <c r="S20" s="138" t="s">
        <v>54</v>
      </c>
      <c r="T20" s="61" t="s">
        <v>54</v>
      </c>
      <c r="U20" s="61" t="s">
        <v>54</v>
      </c>
      <c r="W20" s="294"/>
    </row>
    <row r="21" spans="1:23" ht="12.75">
      <c r="A21" s="84" t="s">
        <v>3</v>
      </c>
      <c r="B21" s="85" t="s">
        <v>23</v>
      </c>
      <c r="C21" s="86">
        <v>2.4</v>
      </c>
      <c r="D21" s="127" t="s">
        <v>45</v>
      </c>
      <c r="E21" s="90">
        <v>68</v>
      </c>
      <c r="F21" s="87">
        <v>1</v>
      </c>
      <c r="G21" s="88">
        <v>41546</v>
      </c>
      <c r="H21" s="130" t="s">
        <v>45</v>
      </c>
      <c r="I21" s="89">
        <v>64</v>
      </c>
      <c r="J21" s="2" t="s">
        <v>45</v>
      </c>
      <c r="K21" s="89">
        <v>65</v>
      </c>
      <c r="L21" s="2"/>
      <c r="M21" s="89">
        <v>76</v>
      </c>
      <c r="N21" s="87">
        <v>35.225000000000001</v>
      </c>
      <c r="O21" s="87">
        <v>19.25</v>
      </c>
      <c r="P21" s="53" t="s">
        <v>45</v>
      </c>
      <c r="Q21" s="62">
        <v>78.466700000000003</v>
      </c>
      <c r="R21" s="61">
        <v>1</v>
      </c>
      <c r="S21" s="138">
        <v>41173</v>
      </c>
      <c r="T21" s="61">
        <v>34.024999999999999</v>
      </c>
      <c r="U21" s="61">
        <v>19.05</v>
      </c>
      <c r="W21" s="294"/>
    </row>
    <row r="22" spans="1:23" ht="12.75">
      <c r="A22" s="84" t="s">
        <v>10</v>
      </c>
      <c r="B22" s="85" t="s">
        <v>64</v>
      </c>
      <c r="C22" s="86">
        <v>1.7</v>
      </c>
      <c r="D22" s="127" t="s">
        <v>45</v>
      </c>
      <c r="E22" s="90">
        <v>66</v>
      </c>
      <c r="F22" s="87">
        <v>1</v>
      </c>
      <c r="G22" s="88">
        <v>41541</v>
      </c>
      <c r="H22" s="130"/>
      <c r="I22" s="89">
        <v>56</v>
      </c>
      <c r="J22" s="2" t="s">
        <v>45</v>
      </c>
      <c r="K22" s="89">
        <v>62</v>
      </c>
      <c r="L22" s="2" t="s">
        <v>45</v>
      </c>
      <c r="M22" s="89">
        <v>81</v>
      </c>
      <c r="N22" s="87">
        <v>34.774999999999999</v>
      </c>
      <c r="O22" s="87">
        <v>20.100000000000001</v>
      </c>
      <c r="P22" s="53" t="s">
        <v>45</v>
      </c>
      <c r="Q22" s="90">
        <v>79.575000000000003</v>
      </c>
      <c r="R22" s="87">
        <v>1</v>
      </c>
      <c r="S22" s="88">
        <v>41163</v>
      </c>
      <c r="T22" s="87">
        <v>34.825000000000003</v>
      </c>
      <c r="U22" s="87">
        <v>19.324999999999999</v>
      </c>
      <c r="W22" s="294"/>
    </row>
    <row r="23" spans="1:23" ht="12.75">
      <c r="A23" s="84" t="s">
        <v>10</v>
      </c>
      <c r="B23" s="85" t="s">
        <v>403</v>
      </c>
      <c r="C23" s="86">
        <v>1.9</v>
      </c>
      <c r="D23" s="127"/>
      <c r="E23" s="90">
        <v>60</v>
      </c>
      <c r="F23" s="87">
        <v>1</v>
      </c>
      <c r="G23" s="88">
        <v>41541</v>
      </c>
      <c r="H23" s="130"/>
      <c r="I23" s="89">
        <v>51</v>
      </c>
      <c r="J23" s="2"/>
      <c r="K23" s="89">
        <v>50</v>
      </c>
      <c r="L23" s="2"/>
      <c r="M23" s="89">
        <v>77</v>
      </c>
      <c r="N23" s="87">
        <v>34.575000000000003</v>
      </c>
      <c r="O23" s="87">
        <v>19.625</v>
      </c>
      <c r="P23" s="53"/>
      <c r="Q23" s="62" t="s">
        <v>54</v>
      </c>
      <c r="R23" s="61" t="s">
        <v>54</v>
      </c>
      <c r="S23" s="138" t="s">
        <v>54</v>
      </c>
      <c r="T23" s="61" t="s">
        <v>54</v>
      </c>
      <c r="U23" s="61" t="s">
        <v>54</v>
      </c>
      <c r="W23" s="294"/>
    </row>
    <row r="24" spans="1:23" ht="12.75">
      <c r="A24" s="84" t="s">
        <v>10</v>
      </c>
      <c r="B24" s="85" t="s">
        <v>404</v>
      </c>
      <c r="C24" s="86">
        <v>2</v>
      </c>
      <c r="D24" s="127" t="s">
        <v>45</v>
      </c>
      <c r="E24" s="90">
        <v>62</v>
      </c>
      <c r="F24" s="87">
        <v>1</v>
      </c>
      <c r="G24" s="88">
        <v>41540</v>
      </c>
      <c r="H24" s="130"/>
      <c r="I24" s="89">
        <v>53</v>
      </c>
      <c r="J24" s="2"/>
      <c r="K24" s="89">
        <v>54</v>
      </c>
      <c r="L24" s="2" t="s">
        <v>45</v>
      </c>
      <c r="M24" s="89">
        <v>79</v>
      </c>
      <c r="N24" s="87">
        <v>34.25</v>
      </c>
      <c r="O24" s="87">
        <v>19.75</v>
      </c>
      <c r="P24" s="53"/>
      <c r="Q24" s="62" t="s">
        <v>54</v>
      </c>
      <c r="R24" s="61" t="s">
        <v>54</v>
      </c>
      <c r="S24" s="138" t="s">
        <v>54</v>
      </c>
      <c r="T24" s="61" t="s">
        <v>54</v>
      </c>
      <c r="U24" s="61" t="s">
        <v>54</v>
      </c>
      <c r="W24" s="294"/>
    </row>
    <row r="25" spans="1:23" ht="12.75">
      <c r="A25" s="84" t="s">
        <v>10</v>
      </c>
      <c r="B25" s="85" t="s">
        <v>405</v>
      </c>
      <c r="C25" s="86">
        <v>2.2000000000000002</v>
      </c>
      <c r="D25" s="127"/>
      <c r="E25" s="90">
        <v>58</v>
      </c>
      <c r="F25" s="87">
        <v>1</v>
      </c>
      <c r="G25" s="88">
        <v>41545</v>
      </c>
      <c r="H25" s="130"/>
      <c r="I25" s="89">
        <v>45</v>
      </c>
      <c r="J25" s="2" t="s">
        <v>45</v>
      </c>
      <c r="K25" s="89">
        <v>59</v>
      </c>
      <c r="L25" s="2"/>
      <c r="M25" s="89">
        <v>69</v>
      </c>
      <c r="N25" s="87">
        <v>34.65</v>
      </c>
      <c r="O25" s="87">
        <v>19.225000000000001</v>
      </c>
      <c r="P25" s="53"/>
      <c r="Q25" s="62" t="s">
        <v>54</v>
      </c>
      <c r="R25" s="61" t="s">
        <v>54</v>
      </c>
      <c r="S25" s="138" t="s">
        <v>54</v>
      </c>
      <c r="T25" s="61" t="s">
        <v>54</v>
      </c>
      <c r="U25" s="61" t="s">
        <v>54</v>
      </c>
      <c r="W25" s="294"/>
    </row>
    <row r="26" spans="1:23" ht="12.75">
      <c r="A26" s="84" t="s">
        <v>11</v>
      </c>
      <c r="B26" s="85" t="s">
        <v>365</v>
      </c>
      <c r="C26" s="86">
        <v>1.5</v>
      </c>
      <c r="D26" s="127" t="s">
        <v>45</v>
      </c>
      <c r="E26" s="90">
        <v>64</v>
      </c>
      <c r="F26" s="87">
        <v>1</v>
      </c>
      <c r="G26" s="88">
        <v>41538</v>
      </c>
      <c r="H26" s="130"/>
      <c r="I26" s="89">
        <v>57</v>
      </c>
      <c r="J26" s="2"/>
      <c r="K26" s="89">
        <v>53</v>
      </c>
      <c r="L26" s="2" t="s">
        <v>45</v>
      </c>
      <c r="M26" s="89">
        <v>81</v>
      </c>
      <c r="N26" s="87">
        <v>35.75</v>
      </c>
      <c r="O26" s="87">
        <v>19.850000000000001</v>
      </c>
      <c r="P26" s="53"/>
      <c r="Q26" s="62" t="s">
        <v>54</v>
      </c>
      <c r="R26" s="61" t="s">
        <v>54</v>
      </c>
      <c r="S26" s="138" t="s">
        <v>54</v>
      </c>
      <c r="T26" s="61" t="s">
        <v>54</v>
      </c>
      <c r="U26" s="61" t="s">
        <v>54</v>
      </c>
      <c r="W26" s="294"/>
    </row>
    <row r="27" spans="1:23" ht="12.75">
      <c r="A27" s="84" t="s">
        <v>11</v>
      </c>
      <c r="B27" s="85" t="s">
        <v>366</v>
      </c>
      <c r="C27" s="86">
        <v>1.9</v>
      </c>
      <c r="D27" s="127" t="s">
        <v>45</v>
      </c>
      <c r="E27" s="90">
        <v>64</v>
      </c>
      <c r="F27" s="87">
        <v>1</v>
      </c>
      <c r="G27" s="88">
        <v>41542</v>
      </c>
      <c r="H27" s="130"/>
      <c r="I27" s="89">
        <v>56</v>
      </c>
      <c r="J27" s="2"/>
      <c r="K27" s="89">
        <v>52</v>
      </c>
      <c r="L27" s="2" t="s">
        <v>45</v>
      </c>
      <c r="M27" s="89">
        <v>83</v>
      </c>
      <c r="N27" s="87">
        <v>34.075000000000003</v>
      </c>
      <c r="O27" s="87">
        <v>19.574999999999999</v>
      </c>
      <c r="P27" s="53"/>
      <c r="Q27" s="62" t="s">
        <v>54</v>
      </c>
      <c r="R27" s="61" t="s">
        <v>54</v>
      </c>
      <c r="S27" s="138" t="s">
        <v>54</v>
      </c>
      <c r="T27" s="61" t="s">
        <v>54</v>
      </c>
      <c r="U27" s="61" t="s">
        <v>54</v>
      </c>
      <c r="W27" s="294"/>
    </row>
    <row r="28" spans="1:23" ht="12.75">
      <c r="A28" s="84" t="s">
        <v>11</v>
      </c>
      <c r="B28" s="85" t="s">
        <v>32</v>
      </c>
      <c r="C28" s="86">
        <v>2</v>
      </c>
      <c r="D28" s="127"/>
      <c r="E28" s="90">
        <v>59</v>
      </c>
      <c r="F28" s="87">
        <v>1</v>
      </c>
      <c r="G28" s="88">
        <v>41541</v>
      </c>
      <c r="H28" s="130"/>
      <c r="I28" s="89">
        <v>54</v>
      </c>
      <c r="J28" s="2"/>
      <c r="K28" s="89">
        <v>46</v>
      </c>
      <c r="L28" s="2"/>
      <c r="M28" s="89">
        <v>78</v>
      </c>
      <c r="N28" s="87">
        <v>34.4</v>
      </c>
      <c r="O28" s="87">
        <v>19.5</v>
      </c>
      <c r="P28" s="53" t="s">
        <v>45</v>
      </c>
      <c r="Q28" s="62">
        <v>79.6083</v>
      </c>
      <c r="R28" s="61">
        <v>1</v>
      </c>
      <c r="S28" s="138">
        <v>41163</v>
      </c>
      <c r="T28" s="61">
        <v>34.274999999999999</v>
      </c>
      <c r="U28" s="61">
        <v>18.850000000000001</v>
      </c>
      <c r="W28" s="294"/>
    </row>
    <row r="29" spans="1:23" ht="12.75">
      <c r="A29" s="84" t="s">
        <v>11</v>
      </c>
      <c r="B29" s="85" t="s">
        <v>33</v>
      </c>
      <c r="C29" s="86">
        <v>2.2000000000000002</v>
      </c>
      <c r="D29" s="127"/>
      <c r="E29" s="90">
        <v>56</v>
      </c>
      <c r="F29" s="87">
        <v>1</v>
      </c>
      <c r="G29" s="88">
        <v>41545</v>
      </c>
      <c r="H29" s="130"/>
      <c r="I29" s="89">
        <v>49</v>
      </c>
      <c r="J29" s="2"/>
      <c r="K29" s="89">
        <v>47</v>
      </c>
      <c r="L29" s="2"/>
      <c r="M29" s="89">
        <v>70</v>
      </c>
      <c r="N29" s="87">
        <v>35.024999999999999</v>
      </c>
      <c r="O29" s="87">
        <v>19.225000000000001</v>
      </c>
      <c r="P29" s="53" t="s">
        <v>45</v>
      </c>
      <c r="Q29" s="62">
        <v>82.25</v>
      </c>
      <c r="R29" s="61">
        <v>1</v>
      </c>
      <c r="S29" s="138">
        <v>41169</v>
      </c>
      <c r="T29" s="61">
        <v>34.200000000000003</v>
      </c>
      <c r="U29" s="61">
        <v>18.7</v>
      </c>
      <c r="W29" s="294"/>
    </row>
    <row r="30" spans="1:23" ht="12.75">
      <c r="A30" s="84" t="s">
        <v>11</v>
      </c>
      <c r="B30" s="85" t="s">
        <v>14</v>
      </c>
      <c r="C30" s="86">
        <v>2.4</v>
      </c>
      <c r="D30" s="127" t="s">
        <v>45</v>
      </c>
      <c r="E30" s="90">
        <v>66</v>
      </c>
      <c r="F30" s="87">
        <v>1</v>
      </c>
      <c r="G30" s="88">
        <v>41547</v>
      </c>
      <c r="H30" s="130" t="s">
        <v>45</v>
      </c>
      <c r="I30" s="89">
        <v>65</v>
      </c>
      <c r="J30" s="2" t="s">
        <v>45</v>
      </c>
      <c r="K30" s="89">
        <v>63</v>
      </c>
      <c r="L30" s="2"/>
      <c r="M30" s="89">
        <v>72</v>
      </c>
      <c r="N30" s="87">
        <v>34.75</v>
      </c>
      <c r="O30" s="87">
        <v>19.399999999999999</v>
      </c>
      <c r="P30" s="53" t="s">
        <v>45</v>
      </c>
      <c r="Q30" s="62">
        <v>78.325000000000003</v>
      </c>
      <c r="R30" s="61">
        <v>1</v>
      </c>
      <c r="S30" s="138">
        <v>41171</v>
      </c>
      <c r="T30" s="61">
        <v>34.200000000000003</v>
      </c>
      <c r="U30" s="61">
        <v>18.925000000000001</v>
      </c>
      <c r="W30" s="294"/>
    </row>
    <row r="31" spans="1:23" ht="12.75">
      <c r="A31" s="84" t="s">
        <v>11</v>
      </c>
      <c r="B31" s="85" t="s">
        <v>367</v>
      </c>
      <c r="C31" s="86">
        <v>2.4</v>
      </c>
      <c r="D31" s="127"/>
      <c r="E31" s="90">
        <v>59</v>
      </c>
      <c r="F31" s="87">
        <v>1</v>
      </c>
      <c r="G31" s="88">
        <v>41547</v>
      </c>
      <c r="H31" s="130"/>
      <c r="I31" s="89">
        <v>57</v>
      </c>
      <c r="J31" s="2" t="s">
        <v>45</v>
      </c>
      <c r="K31" s="89">
        <v>56</v>
      </c>
      <c r="L31" s="2"/>
      <c r="M31" s="89">
        <v>65</v>
      </c>
      <c r="N31" s="87">
        <v>35.375</v>
      </c>
      <c r="O31" s="87">
        <v>18.600000000000001</v>
      </c>
      <c r="P31" s="53"/>
      <c r="Q31" s="62" t="s">
        <v>54</v>
      </c>
      <c r="R31" s="61" t="s">
        <v>54</v>
      </c>
      <c r="S31" s="138" t="s">
        <v>54</v>
      </c>
      <c r="T31" s="61" t="s">
        <v>54</v>
      </c>
      <c r="U31" s="61" t="s">
        <v>54</v>
      </c>
      <c r="W31" s="294"/>
    </row>
    <row r="32" spans="1:23" ht="12.75">
      <c r="A32" s="84" t="s">
        <v>406</v>
      </c>
      <c r="B32" s="85" t="s">
        <v>407</v>
      </c>
      <c r="C32" s="86">
        <v>2</v>
      </c>
      <c r="D32" s="127" t="s">
        <v>45</v>
      </c>
      <c r="E32" s="90">
        <v>67</v>
      </c>
      <c r="F32" s="87">
        <v>1</v>
      </c>
      <c r="G32" s="88">
        <v>41541</v>
      </c>
      <c r="H32" s="130" t="s">
        <v>45</v>
      </c>
      <c r="I32" s="89">
        <v>60</v>
      </c>
      <c r="J32" s="2"/>
      <c r="K32" s="89">
        <v>53</v>
      </c>
      <c r="L32" s="2" t="s">
        <v>45</v>
      </c>
      <c r="M32" s="89">
        <v>88</v>
      </c>
      <c r="N32" s="87">
        <v>37.15</v>
      </c>
      <c r="O32" s="87">
        <v>19.05</v>
      </c>
      <c r="P32" s="53"/>
      <c r="Q32" s="62" t="s">
        <v>54</v>
      </c>
      <c r="R32" s="61" t="s">
        <v>54</v>
      </c>
      <c r="S32" s="138" t="s">
        <v>54</v>
      </c>
      <c r="T32" s="61" t="s">
        <v>54</v>
      </c>
      <c r="U32" s="61" t="s">
        <v>54</v>
      </c>
      <c r="W32" s="294"/>
    </row>
    <row r="33" spans="1:23" ht="12.75">
      <c r="A33" s="84" t="s">
        <v>406</v>
      </c>
      <c r="B33" s="85" t="s">
        <v>408</v>
      </c>
      <c r="C33" s="86">
        <v>2.2000000000000002</v>
      </c>
      <c r="D33" s="127" t="s">
        <v>45</v>
      </c>
      <c r="E33" s="90">
        <v>69</v>
      </c>
      <c r="F33" s="87">
        <v>1</v>
      </c>
      <c r="G33" s="88">
        <v>41542</v>
      </c>
      <c r="H33" s="130" t="s">
        <v>45</v>
      </c>
      <c r="I33" s="89">
        <v>60</v>
      </c>
      <c r="J33" s="2" t="s">
        <v>45</v>
      </c>
      <c r="K33" s="89">
        <v>60</v>
      </c>
      <c r="L33" s="2" t="s">
        <v>45</v>
      </c>
      <c r="M33" s="89">
        <v>88</v>
      </c>
      <c r="N33" s="87">
        <v>35.325000000000003</v>
      </c>
      <c r="O33" s="87">
        <v>19.55</v>
      </c>
      <c r="P33" s="53"/>
      <c r="Q33" s="62" t="s">
        <v>54</v>
      </c>
      <c r="R33" s="61" t="s">
        <v>54</v>
      </c>
      <c r="S33" s="138" t="s">
        <v>54</v>
      </c>
      <c r="T33" s="61" t="s">
        <v>54</v>
      </c>
      <c r="U33" s="61" t="s">
        <v>54</v>
      </c>
      <c r="W33" s="294"/>
    </row>
    <row r="34" spans="1:23" ht="12.75">
      <c r="A34" s="84" t="s">
        <v>406</v>
      </c>
      <c r="B34" s="85" t="s">
        <v>409</v>
      </c>
      <c r="C34" s="86">
        <v>2.2999999999999998</v>
      </c>
      <c r="D34" s="127"/>
      <c r="E34" s="90">
        <v>61</v>
      </c>
      <c r="F34" s="87">
        <v>1</v>
      </c>
      <c r="G34" s="88">
        <v>41543</v>
      </c>
      <c r="H34" s="130"/>
      <c r="I34" s="89">
        <v>53</v>
      </c>
      <c r="J34" s="2" t="s">
        <v>45</v>
      </c>
      <c r="K34" s="89">
        <v>57</v>
      </c>
      <c r="L34" s="2"/>
      <c r="M34" s="89">
        <v>74</v>
      </c>
      <c r="N34" s="87">
        <v>35.274999999999999</v>
      </c>
      <c r="O34" s="87">
        <v>19.125</v>
      </c>
      <c r="P34" s="53"/>
      <c r="Q34" s="62" t="s">
        <v>54</v>
      </c>
      <c r="R34" s="61" t="s">
        <v>54</v>
      </c>
      <c r="S34" s="138" t="s">
        <v>54</v>
      </c>
      <c r="T34" s="61" t="s">
        <v>54</v>
      </c>
      <c r="U34" s="61" t="s">
        <v>54</v>
      </c>
      <c r="W34" s="294"/>
    </row>
    <row r="35" spans="1:23" ht="12.75">
      <c r="A35" s="84" t="s">
        <v>16</v>
      </c>
      <c r="B35" s="85" t="s">
        <v>410</v>
      </c>
      <c r="C35" s="86">
        <v>1.5</v>
      </c>
      <c r="D35" s="127" t="s">
        <v>45</v>
      </c>
      <c r="E35" s="90">
        <v>63</v>
      </c>
      <c r="F35" s="87">
        <v>1</v>
      </c>
      <c r="G35" s="88">
        <v>41537</v>
      </c>
      <c r="H35" s="130"/>
      <c r="I35" s="89">
        <v>59</v>
      </c>
      <c r="J35" s="2"/>
      <c r="K35" s="89">
        <v>49</v>
      </c>
      <c r="L35" s="2" t="s">
        <v>45</v>
      </c>
      <c r="M35" s="89">
        <v>82</v>
      </c>
      <c r="N35" s="87">
        <v>35.625</v>
      </c>
      <c r="O35" s="87">
        <v>19.875</v>
      </c>
      <c r="P35" s="53"/>
      <c r="Q35" s="62" t="s">
        <v>54</v>
      </c>
      <c r="R35" s="61" t="s">
        <v>54</v>
      </c>
      <c r="S35" s="138" t="s">
        <v>54</v>
      </c>
      <c r="T35" s="61" t="s">
        <v>54</v>
      </c>
      <c r="U35" s="61" t="s">
        <v>54</v>
      </c>
      <c r="W35" s="294"/>
    </row>
    <row r="36" spans="1:23" ht="12.75">
      <c r="A36" s="84" t="s">
        <v>16</v>
      </c>
      <c r="B36" s="85" t="s">
        <v>412</v>
      </c>
      <c r="C36" s="86">
        <v>1.7</v>
      </c>
      <c r="D36" s="127" t="s">
        <v>45</v>
      </c>
      <c r="E36" s="90">
        <v>66</v>
      </c>
      <c r="F36" s="87">
        <v>1</v>
      </c>
      <c r="G36" s="88">
        <v>41541</v>
      </c>
      <c r="H36" s="130"/>
      <c r="I36" s="89">
        <v>53</v>
      </c>
      <c r="J36" s="2" t="s">
        <v>45</v>
      </c>
      <c r="K36" s="89">
        <v>63</v>
      </c>
      <c r="L36" s="2" t="s">
        <v>45</v>
      </c>
      <c r="M36" s="89">
        <v>81</v>
      </c>
      <c r="N36" s="87">
        <v>35.475000000000001</v>
      </c>
      <c r="O36" s="87">
        <v>19.75</v>
      </c>
      <c r="P36" s="53" t="s">
        <v>45</v>
      </c>
      <c r="Q36" s="90">
        <v>80.775000000000006</v>
      </c>
      <c r="R36" s="87">
        <v>1</v>
      </c>
      <c r="S36" s="88">
        <v>41162</v>
      </c>
      <c r="T36" s="87">
        <v>34.5</v>
      </c>
      <c r="U36" s="87">
        <v>19.475000000000001</v>
      </c>
      <c r="W36" s="294"/>
    </row>
    <row r="37" spans="1:23" ht="12.75">
      <c r="A37" s="84" t="s">
        <v>16</v>
      </c>
      <c r="B37" s="85" t="s">
        <v>413</v>
      </c>
      <c r="C37" s="86">
        <v>2</v>
      </c>
      <c r="D37" s="127" t="s">
        <v>45</v>
      </c>
      <c r="E37" s="90">
        <v>62</v>
      </c>
      <c r="F37" s="87">
        <v>1</v>
      </c>
      <c r="G37" s="88">
        <v>41542</v>
      </c>
      <c r="H37" s="130"/>
      <c r="I37" s="89">
        <v>50</v>
      </c>
      <c r="J37" s="2" t="s">
        <v>45</v>
      </c>
      <c r="K37" s="89">
        <v>57</v>
      </c>
      <c r="L37" s="2" t="s">
        <v>45</v>
      </c>
      <c r="M37" s="89">
        <v>79</v>
      </c>
      <c r="N37" s="87">
        <v>35.024999999999999</v>
      </c>
      <c r="O37" s="87">
        <v>19.175000000000001</v>
      </c>
      <c r="P37" s="53" t="s">
        <v>45</v>
      </c>
      <c r="Q37" s="62">
        <v>79.599999999999994</v>
      </c>
      <c r="R37" s="61">
        <v>1</v>
      </c>
      <c r="S37" s="138">
        <v>41162</v>
      </c>
      <c r="T37" s="61">
        <v>34.225000000000001</v>
      </c>
      <c r="U37" s="61">
        <v>18.875</v>
      </c>
      <c r="W37" s="294"/>
    </row>
    <row r="38" spans="1:23" ht="12.75">
      <c r="A38" s="84" t="s">
        <v>16</v>
      </c>
      <c r="B38" s="85" t="s">
        <v>411</v>
      </c>
      <c r="C38" s="86">
        <v>2.2000000000000002</v>
      </c>
      <c r="D38" s="127"/>
      <c r="E38" s="90">
        <v>57</v>
      </c>
      <c r="F38" s="87">
        <v>1</v>
      </c>
      <c r="G38" s="88">
        <v>41544</v>
      </c>
      <c r="H38" s="130"/>
      <c r="I38" s="89">
        <v>44</v>
      </c>
      <c r="J38" s="2"/>
      <c r="K38" s="89">
        <v>53</v>
      </c>
      <c r="L38" s="2"/>
      <c r="M38" s="89">
        <v>73</v>
      </c>
      <c r="N38" s="87">
        <v>34.85</v>
      </c>
      <c r="O38" s="87">
        <v>19.100000000000001</v>
      </c>
      <c r="P38" s="53"/>
      <c r="Q38" s="62" t="s">
        <v>54</v>
      </c>
      <c r="R38" s="61" t="s">
        <v>54</v>
      </c>
      <c r="S38" s="138" t="s">
        <v>54</v>
      </c>
      <c r="T38" s="61" t="s">
        <v>54</v>
      </c>
      <c r="U38" s="61" t="s">
        <v>54</v>
      </c>
      <c r="W38" s="294"/>
    </row>
    <row r="39" spans="1:23" ht="12.75">
      <c r="A39" s="84" t="s">
        <v>16</v>
      </c>
      <c r="B39" s="85" t="s">
        <v>369</v>
      </c>
      <c r="C39" s="86">
        <v>2.2999999999999998</v>
      </c>
      <c r="D39" s="127" t="s">
        <v>45</v>
      </c>
      <c r="E39" s="90">
        <v>64</v>
      </c>
      <c r="F39" s="87">
        <v>1</v>
      </c>
      <c r="G39" s="88">
        <v>41546</v>
      </c>
      <c r="H39" s="130" t="s">
        <v>45</v>
      </c>
      <c r="I39" s="89">
        <v>63</v>
      </c>
      <c r="J39" s="2" t="s">
        <v>45</v>
      </c>
      <c r="K39" s="89">
        <v>59</v>
      </c>
      <c r="L39" s="2"/>
      <c r="M39" s="89">
        <v>69</v>
      </c>
      <c r="N39" s="87">
        <v>35.299999999999997</v>
      </c>
      <c r="O39" s="87">
        <v>18.574999999999999</v>
      </c>
      <c r="P39" s="53"/>
      <c r="Q39" s="62" t="s">
        <v>54</v>
      </c>
      <c r="R39" s="61" t="s">
        <v>54</v>
      </c>
      <c r="S39" s="138" t="s">
        <v>54</v>
      </c>
      <c r="T39" s="61" t="s">
        <v>54</v>
      </c>
      <c r="U39" s="61" t="s">
        <v>54</v>
      </c>
      <c r="W39" s="294"/>
    </row>
    <row r="40" spans="1:23" ht="12.75">
      <c r="A40" s="84" t="s">
        <v>268</v>
      </c>
      <c r="B40" s="85" t="s">
        <v>414</v>
      </c>
      <c r="C40" s="86">
        <v>1.7</v>
      </c>
      <c r="D40" s="127"/>
      <c r="E40" s="90">
        <v>59</v>
      </c>
      <c r="F40" s="87">
        <v>1</v>
      </c>
      <c r="G40" s="88">
        <v>41540</v>
      </c>
      <c r="H40" s="130"/>
      <c r="I40" s="89">
        <v>51</v>
      </c>
      <c r="J40" s="2"/>
      <c r="K40" s="89">
        <v>41</v>
      </c>
      <c r="L40" s="2" t="s">
        <v>45</v>
      </c>
      <c r="M40" s="89">
        <v>85</v>
      </c>
      <c r="N40" s="87">
        <v>36.200000000000003</v>
      </c>
      <c r="O40" s="87">
        <v>19.225000000000001</v>
      </c>
      <c r="P40" s="53"/>
      <c r="Q40" s="62" t="s">
        <v>54</v>
      </c>
      <c r="R40" s="61" t="s">
        <v>54</v>
      </c>
      <c r="S40" s="138" t="s">
        <v>54</v>
      </c>
      <c r="T40" s="61" t="s">
        <v>54</v>
      </c>
      <c r="U40" s="61" t="s">
        <v>54</v>
      </c>
      <c r="W40" s="294"/>
    </row>
    <row r="41" spans="1:23" ht="12.75">
      <c r="A41" s="84" t="s">
        <v>268</v>
      </c>
      <c r="B41" s="85" t="s">
        <v>415</v>
      </c>
      <c r="C41" s="86">
        <v>2</v>
      </c>
      <c r="D41" s="127" t="s">
        <v>45</v>
      </c>
      <c r="E41" s="90">
        <v>66</v>
      </c>
      <c r="F41" s="87">
        <v>1</v>
      </c>
      <c r="G41" s="88">
        <v>41541</v>
      </c>
      <c r="H41" s="130" t="s">
        <v>45</v>
      </c>
      <c r="I41" s="89">
        <v>62</v>
      </c>
      <c r="J41" s="2"/>
      <c r="K41" s="89">
        <v>51</v>
      </c>
      <c r="L41" s="2" t="s">
        <v>45</v>
      </c>
      <c r="M41" s="89">
        <v>85</v>
      </c>
      <c r="N41" s="87">
        <v>35.75</v>
      </c>
      <c r="O41" s="87">
        <v>19.425000000000001</v>
      </c>
      <c r="P41" s="53" t="s">
        <v>45</v>
      </c>
      <c r="Q41" s="62">
        <v>80.05</v>
      </c>
      <c r="R41" s="61">
        <v>1</v>
      </c>
      <c r="S41" s="138">
        <v>41168</v>
      </c>
      <c r="T41" s="61">
        <v>34.299999999999997</v>
      </c>
      <c r="U41" s="61">
        <v>19.774999999999999</v>
      </c>
      <c r="W41" s="294"/>
    </row>
    <row r="42" spans="1:23" ht="12.75">
      <c r="A42" s="84" t="s">
        <v>268</v>
      </c>
      <c r="B42" s="85" t="s">
        <v>416</v>
      </c>
      <c r="C42" s="86">
        <v>2.2999999999999998</v>
      </c>
      <c r="D42" s="127"/>
      <c r="E42" s="90">
        <v>61</v>
      </c>
      <c r="F42" s="87">
        <v>1</v>
      </c>
      <c r="G42" s="88">
        <v>41545</v>
      </c>
      <c r="H42" s="130"/>
      <c r="I42" s="89">
        <v>54</v>
      </c>
      <c r="J42" s="2"/>
      <c r="K42" s="89">
        <v>53</v>
      </c>
      <c r="L42" s="2"/>
      <c r="M42" s="89">
        <v>76</v>
      </c>
      <c r="N42" s="87">
        <v>34.549999999999997</v>
      </c>
      <c r="O42" s="87">
        <v>19.625</v>
      </c>
      <c r="P42" s="53" t="s">
        <v>45</v>
      </c>
      <c r="Q42" s="62">
        <v>80.075000000000003</v>
      </c>
      <c r="R42" s="61">
        <v>1.1667000000000001</v>
      </c>
      <c r="S42" s="138">
        <v>41168</v>
      </c>
      <c r="T42" s="61">
        <v>34.274999999999999</v>
      </c>
      <c r="U42" s="61">
        <v>18.975000000000001</v>
      </c>
      <c r="W42" s="294"/>
    </row>
    <row r="43" spans="1:23" ht="12.75">
      <c r="A43" s="84" t="s">
        <v>275</v>
      </c>
      <c r="B43" s="85" t="s">
        <v>65</v>
      </c>
      <c r="C43" s="86">
        <v>1.9</v>
      </c>
      <c r="D43" s="127" t="s">
        <v>45</v>
      </c>
      <c r="E43" s="90">
        <v>67</v>
      </c>
      <c r="F43" s="87">
        <v>1</v>
      </c>
      <c r="G43" s="88">
        <v>41542</v>
      </c>
      <c r="H43" s="130" t="s">
        <v>45</v>
      </c>
      <c r="I43" s="89">
        <v>61</v>
      </c>
      <c r="J43" s="2"/>
      <c r="K43" s="89">
        <v>55</v>
      </c>
      <c r="L43" s="2" t="s">
        <v>45</v>
      </c>
      <c r="M43" s="89">
        <v>84</v>
      </c>
      <c r="N43" s="87">
        <v>36.274999999999999</v>
      </c>
      <c r="O43" s="87">
        <v>19.524999999999999</v>
      </c>
      <c r="P43" s="53" t="s">
        <v>45</v>
      </c>
      <c r="Q43" s="90">
        <v>79.3917</v>
      </c>
      <c r="R43" s="87">
        <v>1.0832999999999999</v>
      </c>
      <c r="S43" s="88">
        <v>41167</v>
      </c>
      <c r="T43" s="87">
        <v>34.5</v>
      </c>
      <c r="U43" s="87">
        <v>19.475000000000001</v>
      </c>
      <c r="W43" s="294"/>
    </row>
    <row r="44" spans="1:23" ht="12.75">
      <c r="A44" s="84" t="s">
        <v>275</v>
      </c>
      <c r="B44" s="85" t="s">
        <v>370</v>
      </c>
      <c r="C44" s="86">
        <v>2.2000000000000002</v>
      </c>
      <c r="D44" s="127"/>
      <c r="E44" s="90">
        <v>53</v>
      </c>
      <c r="F44" s="87">
        <v>1</v>
      </c>
      <c r="G44" s="88">
        <v>41545</v>
      </c>
      <c r="H44" s="130"/>
      <c r="I44" s="89">
        <v>51</v>
      </c>
      <c r="J44" s="2"/>
      <c r="K44" s="89">
        <v>47</v>
      </c>
      <c r="L44" s="2"/>
      <c r="M44" s="89">
        <v>63</v>
      </c>
      <c r="N44" s="87">
        <v>34.924999999999997</v>
      </c>
      <c r="O44" s="87">
        <v>19.100000000000001</v>
      </c>
      <c r="P44" s="53"/>
      <c r="Q44" s="62" t="s">
        <v>54</v>
      </c>
      <c r="R44" s="61" t="s">
        <v>54</v>
      </c>
      <c r="S44" s="138" t="s">
        <v>54</v>
      </c>
      <c r="T44" s="61" t="s">
        <v>54</v>
      </c>
      <c r="U44" s="61" t="s">
        <v>54</v>
      </c>
      <c r="W44" s="294"/>
    </row>
    <row r="45" spans="1:23" ht="12.75">
      <c r="A45" s="84" t="s">
        <v>24</v>
      </c>
      <c r="B45" s="85" t="s">
        <v>381</v>
      </c>
      <c r="C45" s="86">
        <v>2.4</v>
      </c>
      <c r="D45" s="127" t="s">
        <v>45</v>
      </c>
      <c r="E45" s="90">
        <v>62</v>
      </c>
      <c r="F45" s="87">
        <v>1</v>
      </c>
      <c r="G45" s="88">
        <v>41548</v>
      </c>
      <c r="H45" s="130"/>
      <c r="I45" s="89">
        <v>54</v>
      </c>
      <c r="J45" s="2" t="s">
        <v>45</v>
      </c>
      <c r="K45" s="89">
        <v>63</v>
      </c>
      <c r="L45" s="2"/>
      <c r="M45" s="89">
        <v>69</v>
      </c>
      <c r="N45" s="87">
        <v>34.700000000000003</v>
      </c>
      <c r="O45" s="87">
        <v>19.45</v>
      </c>
      <c r="P45" s="53"/>
      <c r="Q45" s="90">
        <v>75.541700000000006</v>
      </c>
      <c r="R45" s="87">
        <v>1.0832999999999999</v>
      </c>
      <c r="S45" s="88">
        <v>41174</v>
      </c>
      <c r="T45" s="87">
        <v>33.725000000000001</v>
      </c>
      <c r="U45" s="87">
        <v>19.125</v>
      </c>
      <c r="W45" s="294"/>
    </row>
    <row r="46" spans="1:23" ht="12.75">
      <c r="A46" s="84" t="s">
        <v>25</v>
      </c>
      <c r="B46" s="85" t="s">
        <v>66</v>
      </c>
      <c r="C46" s="86">
        <v>1.5</v>
      </c>
      <c r="D46" s="127"/>
      <c r="E46" s="90">
        <v>60</v>
      </c>
      <c r="F46" s="87">
        <v>1</v>
      </c>
      <c r="G46" s="88">
        <v>41534</v>
      </c>
      <c r="H46" s="130"/>
      <c r="I46" s="89">
        <v>53</v>
      </c>
      <c r="J46" s="2"/>
      <c r="K46" s="89">
        <v>50</v>
      </c>
      <c r="L46" s="2"/>
      <c r="M46" s="89">
        <v>77</v>
      </c>
      <c r="N46" s="87">
        <v>37.024999999999999</v>
      </c>
      <c r="O46" s="87">
        <v>18.975000000000001</v>
      </c>
      <c r="P46" s="53" t="s">
        <v>45</v>
      </c>
      <c r="Q46" s="62">
        <v>77.2667</v>
      </c>
      <c r="R46" s="61">
        <v>1</v>
      </c>
      <c r="S46" s="138">
        <v>41160</v>
      </c>
      <c r="T46" s="61">
        <v>34.225000000000001</v>
      </c>
      <c r="U46" s="61">
        <v>18.95</v>
      </c>
      <c r="W46" s="294"/>
    </row>
    <row r="47" spans="1:23" ht="12.75">
      <c r="A47" s="84" t="s">
        <v>25</v>
      </c>
      <c r="B47" s="85" t="s">
        <v>67</v>
      </c>
      <c r="C47" s="86">
        <v>1.8</v>
      </c>
      <c r="D47" s="127"/>
      <c r="E47" s="90">
        <v>60</v>
      </c>
      <c r="F47" s="87">
        <v>1</v>
      </c>
      <c r="G47" s="88">
        <v>41539</v>
      </c>
      <c r="H47" s="130"/>
      <c r="I47" s="89">
        <v>53</v>
      </c>
      <c r="J47" s="2"/>
      <c r="K47" s="89">
        <v>51</v>
      </c>
      <c r="L47" s="2"/>
      <c r="M47" s="89">
        <v>76</v>
      </c>
      <c r="N47" s="87">
        <v>35.274999999999999</v>
      </c>
      <c r="O47" s="87">
        <v>19.2</v>
      </c>
      <c r="P47" s="53"/>
      <c r="Q47" s="90">
        <v>72.2667</v>
      </c>
      <c r="R47" s="87">
        <v>1.0832999999999999</v>
      </c>
      <c r="S47" s="88">
        <v>41161</v>
      </c>
      <c r="T47" s="87">
        <v>34.575000000000003</v>
      </c>
      <c r="U47" s="87">
        <v>18.675000000000001</v>
      </c>
      <c r="W47" s="294"/>
    </row>
    <row r="48" spans="1:23" ht="12.75">
      <c r="A48" s="84" t="s">
        <v>25</v>
      </c>
      <c r="B48" s="85" t="s">
        <v>417</v>
      </c>
      <c r="C48" s="86">
        <v>2</v>
      </c>
      <c r="D48" s="127" t="s">
        <v>45</v>
      </c>
      <c r="E48" s="90">
        <v>68</v>
      </c>
      <c r="F48" s="87">
        <v>1</v>
      </c>
      <c r="G48" s="88">
        <v>41544</v>
      </c>
      <c r="H48" s="130" t="s">
        <v>45</v>
      </c>
      <c r="I48" s="89">
        <v>63</v>
      </c>
      <c r="J48" s="2"/>
      <c r="K48" s="89">
        <v>53</v>
      </c>
      <c r="L48" s="2" t="s">
        <v>45</v>
      </c>
      <c r="M48" s="89">
        <v>87</v>
      </c>
      <c r="N48" s="87">
        <v>35.299999999999997</v>
      </c>
      <c r="O48" s="87">
        <v>19.675000000000001</v>
      </c>
      <c r="P48" s="53"/>
      <c r="Q48" s="62" t="s">
        <v>54</v>
      </c>
      <c r="R48" s="61" t="s">
        <v>54</v>
      </c>
      <c r="S48" s="138" t="s">
        <v>54</v>
      </c>
      <c r="T48" s="61" t="s">
        <v>54</v>
      </c>
      <c r="U48" s="61" t="s">
        <v>54</v>
      </c>
      <c r="W48" s="294"/>
    </row>
    <row r="49" spans="1:23" ht="12.75">
      <c r="A49" s="84" t="s">
        <v>25</v>
      </c>
      <c r="B49" s="85" t="s">
        <v>35</v>
      </c>
      <c r="C49" s="86">
        <v>2.1</v>
      </c>
      <c r="D49" s="127"/>
      <c r="E49" s="90">
        <v>61</v>
      </c>
      <c r="F49" s="87">
        <v>1</v>
      </c>
      <c r="G49" s="88">
        <v>41544</v>
      </c>
      <c r="H49" s="130"/>
      <c r="I49" s="89">
        <v>53</v>
      </c>
      <c r="J49" s="2"/>
      <c r="K49" s="89">
        <v>52</v>
      </c>
      <c r="L49" s="2"/>
      <c r="M49" s="89">
        <v>78</v>
      </c>
      <c r="N49" s="87">
        <v>33.799999999999997</v>
      </c>
      <c r="O49" s="87">
        <v>19.899999999999999</v>
      </c>
      <c r="P49" s="53"/>
      <c r="Q49" s="62" t="s">
        <v>54</v>
      </c>
      <c r="R49" s="61" t="s">
        <v>54</v>
      </c>
      <c r="S49" s="138" t="s">
        <v>54</v>
      </c>
      <c r="T49" s="61" t="s">
        <v>54</v>
      </c>
      <c r="U49" s="61" t="s">
        <v>54</v>
      </c>
      <c r="W49" s="294"/>
    </row>
    <row r="50" spans="1:23" ht="12.75">
      <c r="A50" s="84" t="s">
        <v>5</v>
      </c>
      <c r="B50" s="85" t="s">
        <v>418</v>
      </c>
      <c r="C50" s="86">
        <v>1.7</v>
      </c>
      <c r="D50" s="127"/>
      <c r="E50" s="90">
        <v>61</v>
      </c>
      <c r="F50" s="87">
        <v>1</v>
      </c>
      <c r="G50" s="88">
        <v>41540</v>
      </c>
      <c r="H50" s="130" t="s">
        <v>45</v>
      </c>
      <c r="I50" s="89">
        <v>60</v>
      </c>
      <c r="J50" s="2"/>
      <c r="K50" s="89">
        <v>51</v>
      </c>
      <c r="L50" s="2"/>
      <c r="M50" s="89">
        <v>73</v>
      </c>
      <c r="N50" s="87">
        <v>35.549999999999997</v>
      </c>
      <c r="O50" s="87">
        <v>19.274999999999999</v>
      </c>
      <c r="P50" s="53"/>
      <c r="Q50" s="62" t="s">
        <v>54</v>
      </c>
      <c r="R50" s="61" t="s">
        <v>54</v>
      </c>
      <c r="S50" s="138" t="s">
        <v>54</v>
      </c>
      <c r="T50" s="61" t="s">
        <v>54</v>
      </c>
      <c r="U50" s="61" t="s">
        <v>54</v>
      </c>
      <c r="W50" s="294"/>
    </row>
    <row r="51" spans="1:23" ht="12.75">
      <c r="A51" s="84" t="s">
        <v>5</v>
      </c>
      <c r="B51" s="85" t="s">
        <v>68</v>
      </c>
      <c r="C51" s="86">
        <v>1.8</v>
      </c>
      <c r="D51" s="127" t="s">
        <v>45</v>
      </c>
      <c r="E51" s="90">
        <v>62</v>
      </c>
      <c r="F51" s="87">
        <v>1</v>
      </c>
      <c r="G51" s="88">
        <v>41540</v>
      </c>
      <c r="H51" s="130"/>
      <c r="I51" s="89">
        <v>58</v>
      </c>
      <c r="J51" s="2"/>
      <c r="K51" s="89">
        <v>48</v>
      </c>
      <c r="L51" s="2" t="s">
        <v>45</v>
      </c>
      <c r="M51" s="89">
        <v>80</v>
      </c>
      <c r="N51" s="87">
        <v>35.125</v>
      </c>
      <c r="O51" s="87">
        <v>19.425000000000001</v>
      </c>
      <c r="P51" s="53"/>
      <c r="Q51" s="62">
        <v>76.174999999999997</v>
      </c>
      <c r="R51" s="61">
        <v>1.0832999999999999</v>
      </c>
      <c r="S51" s="138">
        <v>41165</v>
      </c>
      <c r="T51" s="61">
        <v>33.65</v>
      </c>
      <c r="U51" s="61">
        <v>19.274999999999999</v>
      </c>
      <c r="W51" s="294"/>
    </row>
    <row r="52" spans="1:23" ht="12.75">
      <c r="A52" s="84" t="s">
        <v>5</v>
      </c>
      <c r="B52" s="85" t="s">
        <v>374</v>
      </c>
      <c r="C52" s="86">
        <v>2</v>
      </c>
      <c r="D52" s="127" t="s">
        <v>45</v>
      </c>
      <c r="E52" s="90">
        <v>65</v>
      </c>
      <c r="F52" s="87">
        <v>1</v>
      </c>
      <c r="G52" s="88">
        <v>41540</v>
      </c>
      <c r="H52" s="130" t="s">
        <v>45</v>
      </c>
      <c r="I52" s="89">
        <v>61</v>
      </c>
      <c r="J52" s="2"/>
      <c r="K52" s="89">
        <v>55</v>
      </c>
      <c r="L52" s="2"/>
      <c r="M52" s="89">
        <v>78</v>
      </c>
      <c r="N52" s="87">
        <v>35.325000000000003</v>
      </c>
      <c r="O52" s="87">
        <v>19.475000000000001</v>
      </c>
      <c r="P52" s="53"/>
      <c r="Q52" s="62" t="s">
        <v>54</v>
      </c>
      <c r="R52" s="61" t="s">
        <v>54</v>
      </c>
      <c r="S52" s="138" t="s">
        <v>54</v>
      </c>
      <c r="T52" s="61" t="s">
        <v>54</v>
      </c>
      <c r="U52" s="61" t="s">
        <v>54</v>
      </c>
      <c r="W52" s="294"/>
    </row>
    <row r="53" spans="1:23" ht="12.75">
      <c r="A53" s="84" t="s">
        <v>5</v>
      </c>
      <c r="B53" s="85" t="s">
        <v>375</v>
      </c>
      <c r="C53" s="86">
        <v>2.2000000000000002</v>
      </c>
      <c r="D53" s="127"/>
      <c r="E53" s="90">
        <v>61</v>
      </c>
      <c r="F53" s="87">
        <v>1</v>
      </c>
      <c r="G53" s="88">
        <v>41545</v>
      </c>
      <c r="H53" s="130"/>
      <c r="I53" s="89">
        <v>58</v>
      </c>
      <c r="J53" s="2"/>
      <c r="K53" s="89">
        <v>55</v>
      </c>
      <c r="L53" s="2"/>
      <c r="M53" s="89">
        <v>70</v>
      </c>
      <c r="N53" s="87">
        <v>33.924999999999997</v>
      </c>
      <c r="O53" s="87">
        <v>19.600000000000001</v>
      </c>
      <c r="P53" s="53"/>
      <c r="Q53" s="62" t="s">
        <v>54</v>
      </c>
      <c r="R53" s="61" t="s">
        <v>54</v>
      </c>
      <c r="S53" s="138" t="s">
        <v>54</v>
      </c>
      <c r="T53" s="61" t="s">
        <v>54</v>
      </c>
      <c r="U53" s="61" t="s">
        <v>54</v>
      </c>
      <c r="W53" s="294"/>
    </row>
    <row r="54" spans="1:23" ht="12.75">
      <c r="A54" s="84" t="s">
        <v>5</v>
      </c>
      <c r="B54" s="85" t="s">
        <v>377</v>
      </c>
      <c r="C54" s="86">
        <v>2.5</v>
      </c>
      <c r="D54" s="127" t="s">
        <v>45</v>
      </c>
      <c r="E54" s="90">
        <v>62</v>
      </c>
      <c r="F54" s="87">
        <v>1</v>
      </c>
      <c r="G54" s="88">
        <v>41549</v>
      </c>
      <c r="H54" s="130" t="s">
        <v>45</v>
      </c>
      <c r="I54" s="89">
        <v>67</v>
      </c>
      <c r="J54" s="2"/>
      <c r="K54" s="89">
        <v>49</v>
      </c>
      <c r="L54" s="2"/>
      <c r="M54" s="89">
        <v>69</v>
      </c>
      <c r="N54" s="87">
        <v>35.799999999999997</v>
      </c>
      <c r="O54" s="87">
        <v>18.8</v>
      </c>
      <c r="P54" s="53"/>
      <c r="Q54" s="62" t="s">
        <v>54</v>
      </c>
      <c r="R54" s="61" t="s">
        <v>54</v>
      </c>
      <c r="S54" s="138" t="s">
        <v>54</v>
      </c>
      <c r="T54" s="61" t="s">
        <v>54</v>
      </c>
      <c r="U54" s="61" t="s">
        <v>54</v>
      </c>
      <c r="W54" s="294"/>
    </row>
    <row r="55" spans="1:23" ht="12.75">
      <c r="A55" s="84" t="s">
        <v>483</v>
      </c>
      <c r="B55" s="85">
        <v>6143</v>
      </c>
      <c r="C55" s="86">
        <v>1.4</v>
      </c>
      <c r="D55" s="127"/>
      <c r="E55" s="90">
        <v>55</v>
      </c>
      <c r="F55" s="87">
        <v>1</v>
      </c>
      <c r="G55" s="88">
        <v>41535</v>
      </c>
      <c r="H55" s="130"/>
      <c r="I55" s="89">
        <v>48</v>
      </c>
      <c r="J55" s="2"/>
      <c r="K55" s="89">
        <v>45</v>
      </c>
      <c r="L55" s="2"/>
      <c r="M55" s="89">
        <v>73</v>
      </c>
      <c r="N55" s="87">
        <v>35.200000000000003</v>
      </c>
      <c r="O55" s="87">
        <v>19.2</v>
      </c>
      <c r="P55" s="53"/>
      <c r="Q55" s="62" t="s">
        <v>54</v>
      </c>
      <c r="R55" s="61" t="s">
        <v>54</v>
      </c>
      <c r="S55" s="138" t="s">
        <v>54</v>
      </c>
      <c r="T55" s="61" t="s">
        <v>54</v>
      </c>
      <c r="U55" s="61" t="s">
        <v>54</v>
      </c>
      <c r="W55" s="294"/>
    </row>
    <row r="56" spans="1:23" ht="12.75">
      <c r="A56" s="84" t="s">
        <v>483</v>
      </c>
      <c r="B56" s="85">
        <v>7171</v>
      </c>
      <c r="C56" s="86">
        <v>1.7</v>
      </c>
      <c r="D56" s="127"/>
      <c r="E56" s="90">
        <v>58</v>
      </c>
      <c r="F56" s="87">
        <v>1</v>
      </c>
      <c r="G56" s="88">
        <v>41536</v>
      </c>
      <c r="H56" s="130"/>
      <c r="I56" s="89">
        <v>51</v>
      </c>
      <c r="J56" s="2"/>
      <c r="K56" s="89">
        <v>48</v>
      </c>
      <c r="L56" s="2"/>
      <c r="M56" s="89">
        <v>75</v>
      </c>
      <c r="N56" s="87">
        <v>36.375</v>
      </c>
      <c r="O56" s="87">
        <v>19.375</v>
      </c>
      <c r="P56" s="53"/>
      <c r="Q56" s="62" t="s">
        <v>54</v>
      </c>
      <c r="R56" s="61" t="s">
        <v>54</v>
      </c>
      <c r="S56" s="138" t="s">
        <v>54</v>
      </c>
      <c r="T56" s="61" t="s">
        <v>54</v>
      </c>
      <c r="U56" s="61" t="s">
        <v>54</v>
      </c>
      <c r="W56" s="294"/>
    </row>
    <row r="57" spans="1:23" ht="12.75">
      <c r="A57" s="84" t="s">
        <v>483</v>
      </c>
      <c r="B57" s="85">
        <v>7183</v>
      </c>
      <c r="C57" s="86">
        <v>1.8</v>
      </c>
      <c r="D57" s="127"/>
      <c r="E57" s="90">
        <v>60</v>
      </c>
      <c r="F57" s="87">
        <v>1</v>
      </c>
      <c r="G57" s="88">
        <v>41536</v>
      </c>
      <c r="H57" s="130"/>
      <c r="I57" s="89">
        <v>57</v>
      </c>
      <c r="J57" s="2"/>
      <c r="K57" s="89">
        <v>50</v>
      </c>
      <c r="L57" s="2"/>
      <c r="M57" s="89">
        <v>71</v>
      </c>
      <c r="N57" s="87">
        <v>35.5</v>
      </c>
      <c r="O57" s="87">
        <v>18.774999999999999</v>
      </c>
      <c r="P57" s="53"/>
      <c r="Q57" s="62">
        <v>72.841700000000003</v>
      </c>
      <c r="R57" s="61">
        <v>1</v>
      </c>
      <c r="S57" s="138">
        <v>41161</v>
      </c>
      <c r="T57" s="61">
        <v>34.299999999999997</v>
      </c>
      <c r="U57" s="61">
        <v>18.225000000000001</v>
      </c>
      <c r="W57" s="294"/>
    </row>
    <row r="58" spans="1:23" ht="12.75">
      <c r="A58" s="84" t="s">
        <v>483</v>
      </c>
      <c r="B58" s="85">
        <v>7208</v>
      </c>
      <c r="C58" s="86">
        <v>2</v>
      </c>
      <c r="D58" s="127"/>
      <c r="E58" s="90">
        <v>60</v>
      </c>
      <c r="F58" s="87">
        <v>1</v>
      </c>
      <c r="G58" s="88">
        <v>41541</v>
      </c>
      <c r="H58" s="130"/>
      <c r="I58" s="89">
        <v>56</v>
      </c>
      <c r="J58" s="2"/>
      <c r="K58" s="89">
        <v>44</v>
      </c>
      <c r="L58" s="2" t="s">
        <v>45</v>
      </c>
      <c r="M58" s="89">
        <v>80</v>
      </c>
      <c r="N58" s="87">
        <v>35.975000000000001</v>
      </c>
      <c r="O58" s="87">
        <v>19.375</v>
      </c>
      <c r="P58" s="53"/>
      <c r="Q58" s="90">
        <v>69.625</v>
      </c>
      <c r="R58" s="87">
        <v>1</v>
      </c>
      <c r="S58" s="88">
        <v>41169</v>
      </c>
      <c r="T58" s="87">
        <v>33.9</v>
      </c>
      <c r="U58" s="87">
        <v>19.8</v>
      </c>
      <c r="W58" s="294"/>
    </row>
    <row r="59" spans="1:23" ht="12.75">
      <c r="A59" s="84" t="s">
        <v>483</v>
      </c>
      <c r="B59" s="85">
        <v>7213</v>
      </c>
      <c r="C59" s="86">
        <v>2.1</v>
      </c>
      <c r="D59" s="127" t="s">
        <v>45</v>
      </c>
      <c r="E59" s="90">
        <v>63</v>
      </c>
      <c r="F59" s="87">
        <v>1</v>
      </c>
      <c r="G59" s="88">
        <v>41543</v>
      </c>
      <c r="H59" s="130"/>
      <c r="I59" s="89">
        <v>57</v>
      </c>
      <c r="J59" s="2"/>
      <c r="K59" s="89">
        <v>53</v>
      </c>
      <c r="L59" s="2" t="s">
        <v>45</v>
      </c>
      <c r="M59" s="89">
        <v>79</v>
      </c>
      <c r="N59" s="87">
        <v>35.975000000000001</v>
      </c>
      <c r="O59" s="87">
        <v>19.149999999999999</v>
      </c>
      <c r="P59" s="53" t="s">
        <v>45</v>
      </c>
      <c r="Q59" s="62">
        <v>77.166700000000006</v>
      </c>
      <c r="R59" s="61">
        <v>1</v>
      </c>
      <c r="S59" s="138">
        <v>41170</v>
      </c>
      <c r="T59" s="61">
        <v>35.200000000000003</v>
      </c>
      <c r="U59" s="61">
        <v>18.574999999999999</v>
      </c>
      <c r="W59" s="294"/>
    </row>
    <row r="60" spans="1:23" ht="12.75">
      <c r="A60" s="84" t="s">
        <v>483</v>
      </c>
      <c r="B60" s="85">
        <v>7230</v>
      </c>
      <c r="C60" s="86">
        <v>2.2999999999999998</v>
      </c>
      <c r="D60" s="127" t="s">
        <v>45</v>
      </c>
      <c r="E60" s="90">
        <v>66</v>
      </c>
      <c r="F60" s="87">
        <v>1</v>
      </c>
      <c r="G60" s="88">
        <v>41545</v>
      </c>
      <c r="H60" s="130" t="s">
        <v>45</v>
      </c>
      <c r="I60" s="89">
        <v>63</v>
      </c>
      <c r="J60" s="2"/>
      <c r="K60" s="89">
        <v>52</v>
      </c>
      <c r="L60" s="2" t="s">
        <v>45</v>
      </c>
      <c r="M60" s="89">
        <v>82</v>
      </c>
      <c r="N60" s="87">
        <v>34.375</v>
      </c>
      <c r="O60" s="87">
        <v>20.45</v>
      </c>
      <c r="P60" s="53" t="s">
        <v>45</v>
      </c>
      <c r="Q60" s="62">
        <v>77.291700000000006</v>
      </c>
      <c r="R60" s="61">
        <v>1.0832999999999999</v>
      </c>
      <c r="S60" s="138">
        <v>41173</v>
      </c>
      <c r="T60" s="61">
        <v>33.575000000000003</v>
      </c>
      <c r="U60" s="61">
        <v>19.774999999999999</v>
      </c>
      <c r="W60" s="294"/>
    </row>
    <row r="61" spans="1:23" ht="12.75">
      <c r="A61" s="84" t="s">
        <v>483</v>
      </c>
      <c r="B61" s="85">
        <v>7240</v>
      </c>
      <c r="C61" s="86">
        <v>2.4</v>
      </c>
      <c r="D61" s="127" t="s">
        <v>45</v>
      </c>
      <c r="E61" s="90">
        <v>66</v>
      </c>
      <c r="F61" s="87">
        <v>1</v>
      </c>
      <c r="G61" s="88">
        <v>41546</v>
      </c>
      <c r="H61" s="130"/>
      <c r="I61" s="89">
        <v>54</v>
      </c>
      <c r="J61" s="2" t="s">
        <v>45</v>
      </c>
      <c r="K61" s="89">
        <v>58</v>
      </c>
      <c r="L61" s="2" t="s">
        <v>45</v>
      </c>
      <c r="M61" s="89">
        <v>84</v>
      </c>
      <c r="N61" s="87">
        <v>33.5</v>
      </c>
      <c r="O61" s="87">
        <v>20.074999999999999</v>
      </c>
      <c r="P61" s="53"/>
      <c r="Q61" s="62" t="s">
        <v>54</v>
      </c>
      <c r="R61" s="61" t="s">
        <v>54</v>
      </c>
      <c r="S61" s="138" t="s">
        <v>54</v>
      </c>
      <c r="T61" s="61" t="s">
        <v>54</v>
      </c>
      <c r="U61" s="61" t="s">
        <v>54</v>
      </c>
      <c r="W61" s="294"/>
    </row>
    <row r="62" spans="1:23" ht="12.75">
      <c r="A62" s="84" t="s">
        <v>6</v>
      </c>
      <c r="B62" s="85" t="s">
        <v>493</v>
      </c>
      <c r="C62" s="86">
        <v>1.7</v>
      </c>
      <c r="D62" s="127" t="s">
        <v>45</v>
      </c>
      <c r="E62" s="90">
        <v>63</v>
      </c>
      <c r="F62" s="87">
        <v>1</v>
      </c>
      <c r="G62" s="88">
        <v>41540</v>
      </c>
      <c r="H62" s="130"/>
      <c r="I62" s="89">
        <v>56</v>
      </c>
      <c r="J62" s="2"/>
      <c r="K62" s="89">
        <v>51</v>
      </c>
      <c r="L62" s="2" t="s">
        <v>45</v>
      </c>
      <c r="M62" s="89">
        <v>80</v>
      </c>
      <c r="N62" s="87">
        <v>35.6</v>
      </c>
      <c r="O62" s="87">
        <v>19.725000000000001</v>
      </c>
      <c r="P62" s="53"/>
      <c r="Q62" s="62" t="s">
        <v>54</v>
      </c>
      <c r="R62" s="61" t="s">
        <v>54</v>
      </c>
      <c r="S62" s="138" t="s">
        <v>54</v>
      </c>
      <c r="T62" s="61" t="s">
        <v>54</v>
      </c>
      <c r="U62" s="61" t="s">
        <v>54</v>
      </c>
      <c r="W62" s="294"/>
    </row>
    <row r="63" spans="1:23" ht="12.75">
      <c r="A63" s="84" t="s">
        <v>6</v>
      </c>
      <c r="B63" s="85" t="s">
        <v>494</v>
      </c>
      <c r="C63" s="86">
        <v>1.9</v>
      </c>
      <c r="D63" s="127" t="s">
        <v>45</v>
      </c>
      <c r="E63" s="90">
        <v>65</v>
      </c>
      <c r="F63" s="87">
        <v>1</v>
      </c>
      <c r="G63" s="88">
        <v>41541</v>
      </c>
      <c r="H63" s="130" t="s">
        <v>45</v>
      </c>
      <c r="I63" s="89">
        <v>60</v>
      </c>
      <c r="J63" s="2"/>
      <c r="K63" s="89">
        <v>54</v>
      </c>
      <c r="L63" s="2" t="s">
        <v>45</v>
      </c>
      <c r="M63" s="89">
        <v>81</v>
      </c>
      <c r="N63" s="87">
        <v>34.299999999999997</v>
      </c>
      <c r="O63" s="87">
        <v>19.875</v>
      </c>
      <c r="P63" s="53"/>
      <c r="Q63" s="62" t="s">
        <v>54</v>
      </c>
      <c r="R63" s="61" t="s">
        <v>54</v>
      </c>
      <c r="S63" s="138" t="s">
        <v>54</v>
      </c>
      <c r="T63" s="61" t="s">
        <v>54</v>
      </c>
      <c r="U63" s="61" t="s">
        <v>54</v>
      </c>
      <c r="W63" s="294"/>
    </row>
    <row r="64" spans="1:23" ht="12.75">
      <c r="A64" s="84" t="s">
        <v>6</v>
      </c>
      <c r="B64" s="85" t="s">
        <v>495</v>
      </c>
      <c r="C64" s="86">
        <v>2.4</v>
      </c>
      <c r="D64" s="127" t="s">
        <v>45</v>
      </c>
      <c r="E64" s="90">
        <v>63</v>
      </c>
      <c r="F64" s="87">
        <v>1</v>
      </c>
      <c r="G64" s="88">
        <v>41546</v>
      </c>
      <c r="H64" s="130" t="s">
        <v>45</v>
      </c>
      <c r="I64" s="89">
        <v>61</v>
      </c>
      <c r="J64" s="2"/>
      <c r="K64" s="89">
        <v>54</v>
      </c>
      <c r="L64" s="2"/>
      <c r="M64" s="89">
        <v>75</v>
      </c>
      <c r="N64" s="87">
        <v>35.625</v>
      </c>
      <c r="O64" s="87">
        <v>18.8</v>
      </c>
      <c r="P64" s="53"/>
      <c r="Q64" s="62" t="s">
        <v>54</v>
      </c>
      <c r="R64" s="61" t="s">
        <v>54</v>
      </c>
      <c r="S64" s="138" t="s">
        <v>54</v>
      </c>
      <c r="T64" s="61" t="s">
        <v>54</v>
      </c>
      <c r="U64" s="61" t="s">
        <v>54</v>
      </c>
      <c r="W64" s="294"/>
    </row>
    <row r="65" spans="1:23" ht="12.75">
      <c r="A65" s="84" t="s">
        <v>26</v>
      </c>
      <c r="B65" s="85" t="s">
        <v>419</v>
      </c>
      <c r="C65" s="86">
        <v>1.9</v>
      </c>
      <c r="D65" s="127" t="s">
        <v>45</v>
      </c>
      <c r="E65" s="90">
        <v>62</v>
      </c>
      <c r="F65" s="87">
        <v>1</v>
      </c>
      <c r="G65" s="88">
        <v>41539</v>
      </c>
      <c r="H65" s="130"/>
      <c r="I65" s="89">
        <v>57</v>
      </c>
      <c r="J65" s="2"/>
      <c r="K65" s="89">
        <v>46</v>
      </c>
      <c r="L65" s="2" t="s">
        <v>45</v>
      </c>
      <c r="M65" s="89">
        <v>82</v>
      </c>
      <c r="N65" s="87">
        <v>34.625</v>
      </c>
      <c r="O65" s="87">
        <v>20.625</v>
      </c>
      <c r="P65" s="53"/>
      <c r="Q65" s="62" t="s">
        <v>54</v>
      </c>
      <c r="R65" s="61" t="s">
        <v>54</v>
      </c>
      <c r="S65" s="138" t="s">
        <v>54</v>
      </c>
      <c r="T65" s="61" t="s">
        <v>54</v>
      </c>
      <c r="U65" s="61" t="s">
        <v>54</v>
      </c>
      <c r="W65" s="294"/>
    </row>
    <row r="66" spans="1:23" ht="12.75">
      <c r="A66" s="84" t="s">
        <v>26</v>
      </c>
      <c r="B66" s="85" t="s">
        <v>40</v>
      </c>
      <c r="C66" s="86">
        <v>2.2000000000000002</v>
      </c>
      <c r="D66" s="127" t="s">
        <v>45</v>
      </c>
      <c r="E66" s="90">
        <v>64</v>
      </c>
      <c r="F66" s="87">
        <v>1</v>
      </c>
      <c r="G66" s="88">
        <v>41543</v>
      </c>
      <c r="H66" s="130"/>
      <c r="I66" s="89">
        <v>53</v>
      </c>
      <c r="J66" s="2" t="s">
        <v>45</v>
      </c>
      <c r="K66" s="89">
        <v>57</v>
      </c>
      <c r="L66" s="2" t="s">
        <v>45</v>
      </c>
      <c r="M66" s="89">
        <v>83</v>
      </c>
      <c r="N66" s="87">
        <v>34.075000000000003</v>
      </c>
      <c r="O66" s="87">
        <v>20.8</v>
      </c>
      <c r="P66" s="53" t="s">
        <v>45</v>
      </c>
      <c r="Q66" s="62">
        <v>77.45</v>
      </c>
      <c r="R66" s="61">
        <v>1</v>
      </c>
      <c r="S66" s="138">
        <v>41167</v>
      </c>
      <c r="T66" s="61">
        <v>33.475000000000001</v>
      </c>
      <c r="U66" s="61">
        <v>20.100000000000001</v>
      </c>
      <c r="W66" s="294"/>
    </row>
    <row r="67" spans="1:23" ht="12.75">
      <c r="A67" s="84" t="s">
        <v>26</v>
      </c>
      <c r="B67" s="85" t="s">
        <v>378</v>
      </c>
      <c r="C67" s="86">
        <v>2.2000000000000002</v>
      </c>
      <c r="D67" s="127" t="s">
        <v>45</v>
      </c>
      <c r="E67" s="90">
        <v>66</v>
      </c>
      <c r="F67" s="87">
        <v>1</v>
      </c>
      <c r="G67" s="88">
        <v>41542</v>
      </c>
      <c r="H67" s="130"/>
      <c r="I67" s="89">
        <v>57</v>
      </c>
      <c r="J67" s="2"/>
      <c r="K67" s="89">
        <v>55</v>
      </c>
      <c r="L67" s="2" t="s">
        <v>45</v>
      </c>
      <c r="M67" s="89">
        <v>85</v>
      </c>
      <c r="N67" s="87">
        <v>34.924999999999997</v>
      </c>
      <c r="O67" s="87">
        <v>20.125</v>
      </c>
      <c r="P67" s="53"/>
      <c r="Q67" s="62" t="s">
        <v>54</v>
      </c>
      <c r="R67" s="61" t="s">
        <v>54</v>
      </c>
      <c r="S67" s="138" t="s">
        <v>54</v>
      </c>
      <c r="T67" s="61" t="s">
        <v>54</v>
      </c>
      <c r="U67" s="61" t="s">
        <v>54</v>
      </c>
      <c r="W67" s="294"/>
    </row>
    <row r="68" spans="1:23" ht="12.75">
      <c r="A68" s="84" t="s">
        <v>26</v>
      </c>
      <c r="B68" s="85" t="s">
        <v>379</v>
      </c>
      <c r="C68" s="86">
        <v>2.4</v>
      </c>
      <c r="D68" s="127" t="s">
        <v>45</v>
      </c>
      <c r="E68" s="90">
        <v>65</v>
      </c>
      <c r="F68" s="87">
        <v>1</v>
      </c>
      <c r="G68" s="88">
        <v>41550</v>
      </c>
      <c r="H68" s="130"/>
      <c r="I68" s="89">
        <v>59</v>
      </c>
      <c r="J68" s="2" t="s">
        <v>45</v>
      </c>
      <c r="K68" s="89">
        <v>57</v>
      </c>
      <c r="L68" s="2"/>
      <c r="M68" s="89">
        <v>78</v>
      </c>
      <c r="N68" s="87">
        <v>34.174999999999997</v>
      </c>
      <c r="O68" s="87">
        <v>19.975000000000001</v>
      </c>
      <c r="P68" s="53"/>
      <c r="Q68" s="62" t="s">
        <v>54</v>
      </c>
      <c r="R68" s="61" t="s">
        <v>54</v>
      </c>
      <c r="S68" s="138" t="s">
        <v>54</v>
      </c>
      <c r="T68" s="61" t="s">
        <v>54</v>
      </c>
      <c r="U68" s="61" t="s">
        <v>54</v>
      </c>
      <c r="W68" s="294"/>
    </row>
    <row r="69" spans="1:23" ht="12.75">
      <c r="A69" s="84" t="s">
        <v>26</v>
      </c>
      <c r="B69" s="85" t="s">
        <v>17</v>
      </c>
      <c r="C69" s="86">
        <v>2.5</v>
      </c>
      <c r="D69" s="127" t="s">
        <v>45</v>
      </c>
      <c r="E69" s="90">
        <v>68</v>
      </c>
      <c r="F69" s="87">
        <v>1</v>
      </c>
      <c r="G69" s="88">
        <v>41545</v>
      </c>
      <c r="H69" s="130"/>
      <c r="I69" s="89">
        <v>59</v>
      </c>
      <c r="J69" s="2" t="s">
        <v>45</v>
      </c>
      <c r="K69" s="89">
        <v>61</v>
      </c>
      <c r="L69" s="2" t="s">
        <v>45</v>
      </c>
      <c r="M69" s="89">
        <v>85</v>
      </c>
      <c r="N69" s="87">
        <v>35.325000000000003</v>
      </c>
      <c r="O69" s="87">
        <v>20.05</v>
      </c>
      <c r="P69" s="53" t="s">
        <v>45</v>
      </c>
      <c r="Q69" s="90">
        <v>78</v>
      </c>
      <c r="R69" s="87">
        <v>1</v>
      </c>
      <c r="S69" s="88">
        <v>41174</v>
      </c>
      <c r="T69" s="87">
        <v>34.625</v>
      </c>
      <c r="U69" s="87">
        <v>19.55</v>
      </c>
      <c r="W69" s="294"/>
    </row>
    <row r="70" spans="1:23" ht="12.75">
      <c r="A70" s="84" t="s">
        <v>7</v>
      </c>
      <c r="B70" s="85" t="s">
        <v>69</v>
      </c>
      <c r="C70" s="86">
        <v>1.8</v>
      </c>
      <c r="D70" s="127"/>
      <c r="E70" s="90">
        <v>59</v>
      </c>
      <c r="F70" s="87">
        <v>1</v>
      </c>
      <c r="G70" s="88">
        <v>41540</v>
      </c>
      <c r="H70" s="130"/>
      <c r="I70" s="89">
        <v>51</v>
      </c>
      <c r="J70" s="2"/>
      <c r="K70" s="89">
        <v>48</v>
      </c>
      <c r="L70" s="2" t="s">
        <v>45</v>
      </c>
      <c r="M70" s="89">
        <v>80</v>
      </c>
      <c r="N70" s="87">
        <v>35.1</v>
      </c>
      <c r="O70" s="87">
        <v>19</v>
      </c>
      <c r="P70" s="53" t="s">
        <v>45</v>
      </c>
      <c r="Q70" s="62">
        <v>78.775000000000006</v>
      </c>
      <c r="R70" s="61">
        <v>1</v>
      </c>
      <c r="S70" s="138">
        <v>41166</v>
      </c>
      <c r="T70" s="61">
        <v>34.375</v>
      </c>
      <c r="U70" s="61">
        <v>18.774999999999999</v>
      </c>
      <c r="W70" s="294"/>
    </row>
    <row r="71" spans="1:23" ht="12.75">
      <c r="A71" s="84" t="s">
        <v>7</v>
      </c>
      <c r="B71" s="85" t="s">
        <v>421</v>
      </c>
      <c r="C71" s="86">
        <v>1.8</v>
      </c>
      <c r="D71" s="127"/>
      <c r="E71" s="90">
        <v>60</v>
      </c>
      <c r="F71" s="87">
        <v>1</v>
      </c>
      <c r="G71" s="88">
        <v>41540</v>
      </c>
      <c r="H71" s="130"/>
      <c r="I71" s="89">
        <v>52</v>
      </c>
      <c r="J71" s="2"/>
      <c r="K71" s="89">
        <v>46</v>
      </c>
      <c r="L71" s="2" t="s">
        <v>45</v>
      </c>
      <c r="M71" s="89">
        <v>82</v>
      </c>
      <c r="N71" s="87">
        <v>35.875</v>
      </c>
      <c r="O71" s="87">
        <v>19.2</v>
      </c>
      <c r="P71" s="53"/>
      <c r="Q71" s="62" t="s">
        <v>54</v>
      </c>
      <c r="R71" s="61" t="s">
        <v>54</v>
      </c>
      <c r="S71" s="138" t="s">
        <v>54</v>
      </c>
      <c r="T71" s="61" t="s">
        <v>54</v>
      </c>
      <c r="U71" s="61" t="s">
        <v>54</v>
      </c>
      <c r="W71" s="294"/>
    </row>
    <row r="72" spans="1:23" ht="12.75">
      <c r="A72" s="84" t="s">
        <v>7</v>
      </c>
      <c r="B72" s="85" t="s">
        <v>42</v>
      </c>
      <c r="C72" s="86">
        <v>2.1</v>
      </c>
      <c r="D72" s="127" t="s">
        <v>45</v>
      </c>
      <c r="E72" s="90">
        <v>69</v>
      </c>
      <c r="F72" s="87">
        <v>1</v>
      </c>
      <c r="G72" s="88">
        <v>41546</v>
      </c>
      <c r="H72" s="130" t="s">
        <v>45</v>
      </c>
      <c r="I72" s="89">
        <v>62</v>
      </c>
      <c r="J72" s="2" t="s">
        <v>45</v>
      </c>
      <c r="K72" s="89">
        <v>57</v>
      </c>
      <c r="L72" s="2" t="s">
        <v>45</v>
      </c>
      <c r="M72" s="89">
        <v>88</v>
      </c>
      <c r="N72" s="87">
        <v>35.6</v>
      </c>
      <c r="O72" s="87">
        <v>19.824999999999999</v>
      </c>
      <c r="P72" s="53" t="s">
        <v>45</v>
      </c>
      <c r="Q72" s="62">
        <v>83.183300000000003</v>
      </c>
      <c r="R72" s="61">
        <v>1</v>
      </c>
      <c r="S72" s="138">
        <v>41171</v>
      </c>
      <c r="T72" s="61">
        <v>33.725000000000001</v>
      </c>
      <c r="U72" s="61">
        <v>19.875</v>
      </c>
      <c r="W72" s="294"/>
    </row>
    <row r="73" spans="1:23" ht="12.75">
      <c r="A73" s="84" t="s">
        <v>7</v>
      </c>
      <c r="B73" s="85" t="s">
        <v>422</v>
      </c>
      <c r="C73" s="86">
        <v>2.2000000000000002</v>
      </c>
      <c r="D73" s="127"/>
      <c r="E73" s="90">
        <v>57</v>
      </c>
      <c r="F73" s="87">
        <v>1</v>
      </c>
      <c r="G73" s="88">
        <v>41543</v>
      </c>
      <c r="H73" s="130"/>
      <c r="I73" s="89">
        <v>44</v>
      </c>
      <c r="J73" s="2"/>
      <c r="K73" s="89">
        <v>50</v>
      </c>
      <c r="L73" s="2"/>
      <c r="M73" s="89">
        <v>76</v>
      </c>
      <c r="N73" s="87">
        <v>34.9</v>
      </c>
      <c r="O73" s="87">
        <v>19.274999999999999</v>
      </c>
      <c r="P73" s="53"/>
      <c r="Q73" s="62" t="s">
        <v>54</v>
      </c>
      <c r="R73" s="61" t="s">
        <v>54</v>
      </c>
      <c r="S73" s="138" t="s">
        <v>54</v>
      </c>
      <c r="T73" s="61" t="s">
        <v>54</v>
      </c>
      <c r="U73" s="61" t="s">
        <v>54</v>
      </c>
      <c r="W73" s="294"/>
    </row>
    <row r="74" spans="1:23" ht="12.75">
      <c r="A74" s="84" t="s">
        <v>7</v>
      </c>
      <c r="B74" s="85" t="s">
        <v>43</v>
      </c>
      <c r="C74" s="86">
        <v>2.4</v>
      </c>
      <c r="D74" s="127" t="s">
        <v>45</v>
      </c>
      <c r="E74" s="90">
        <v>65</v>
      </c>
      <c r="F74" s="87">
        <v>1</v>
      </c>
      <c r="G74" s="88">
        <v>41544</v>
      </c>
      <c r="H74" s="130" t="s">
        <v>45</v>
      </c>
      <c r="I74" s="89">
        <v>61</v>
      </c>
      <c r="J74" s="2" t="s">
        <v>45</v>
      </c>
      <c r="K74" s="89">
        <v>65</v>
      </c>
      <c r="L74" s="2"/>
      <c r="M74" s="89">
        <v>70</v>
      </c>
      <c r="N74" s="87">
        <v>34.774999999999999</v>
      </c>
      <c r="O74" s="87">
        <v>19.475000000000001</v>
      </c>
      <c r="P74" s="53"/>
      <c r="Q74" s="90">
        <v>75.683300000000003</v>
      </c>
      <c r="R74" s="87">
        <v>1</v>
      </c>
      <c r="S74" s="88">
        <v>41171</v>
      </c>
      <c r="T74" s="87">
        <v>33.674999999999997</v>
      </c>
      <c r="U74" s="87">
        <v>19.2</v>
      </c>
      <c r="W74" s="294"/>
    </row>
    <row r="75" spans="1:23" ht="12.75">
      <c r="A75" s="84" t="s">
        <v>7</v>
      </c>
      <c r="B75" s="85" t="s">
        <v>384</v>
      </c>
      <c r="C75" s="86">
        <v>2.4</v>
      </c>
      <c r="D75" s="127" t="s">
        <v>45</v>
      </c>
      <c r="E75" s="90">
        <v>63</v>
      </c>
      <c r="F75" s="87">
        <v>1</v>
      </c>
      <c r="G75" s="88">
        <v>41547</v>
      </c>
      <c r="H75" s="130" t="s">
        <v>45</v>
      </c>
      <c r="I75" s="89">
        <v>60</v>
      </c>
      <c r="J75" s="2" t="s">
        <v>45</v>
      </c>
      <c r="K75" s="89">
        <v>58</v>
      </c>
      <c r="L75" s="2"/>
      <c r="M75" s="89">
        <v>73</v>
      </c>
      <c r="N75" s="87">
        <v>35.325000000000003</v>
      </c>
      <c r="O75" s="87">
        <v>18.875</v>
      </c>
      <c r="P75" s="53"/>
      <c r="Q75" s="62" t="s">
        <v>54</v>
      </c>
      <c r="R75" s="61" t="s">
        <v>54</v>
      </c>
      <c r="S75" s="138" t="s">
        <v>54</v>
      </c>
      <c r="T75" s="61" t="s">
        <v>54</v>
      </c>
      <c r="U75" s="61" t="s">
        <v>54</v>
      </c>
      <c r="W75" s="294"/>
    </row>
    <row r="76" spans="1:23" ht="12.75">
      <c r="A76" s="84" t="s">
        <v>19</v>
      </c>
      <c r="B76" s="85" t="s">
        <v>70</v>
      </c>
      <c r="C76" s="86">
        <v>1.6</v>
      </c>
      <c r="D76" s="127"/>
      <c r="E76" s="90">
        <v>60</v>
      </c>
      <c r="F76" s="87">
        <v>1</v>
      </c>
      <c r="G76" s="88">
        <v>41539</v>
      </c>
      <c r="H76" s="130"/>
      <c r="I76" s="89">
        <v>53</v>
      </c>
      <c r="J76" s="2"/>
      <c r="K76" s="89">
        <v>53</v>
      </c>
      <c r="L76" s="2"/>
      <c r="M76" s="89">
        <v>75</v>
      </c>
      <c r="N76" s="87">
        <v>35.25</v>
      </c>
      <c r="O76" s="87">
        <v>19.8</v>
      </c>
      <c r="P76" s="53" t="s">
        <v>45</v>
      </c>
      <c r="Q76" s="90">
        <v>84.258300000000006</v>
      </c>
      <c r="R76" s="87">
        <v>1</v>
      </c>
      <c r="S76" s="88">
        <v>41162</v>
      </c>
      <c r="T76" s="87">
        <v>34.274999999999999</v>
      </c>
      <c r="U76" s="87">
        <v>19.524999999999999</v>
      </c>
      <c r="W76" s="294"/>
    </row>
    <row r="77" spans="1:23" ht="12.75">
      <c r="A77" s="84" t="s">
        <v>19</v>
      </c>
      <c r="B77" s="85" t="s">
        <v>420</v>
      </c>
      <c r="C77" s="86">
        <v>2</v>
      </c>
      <c r="D77" s="127"/>
      <c r="E77" s="90">
        <v>59</v>
      </c>
      <c r="F77" s="87">
        <v>1</v>
      </c>
      <c r="G77" s="88">
        <v>41543</v>
      </c>
      <c r="H77" s="130"/>
      <c r="I77" s="89">
        <v>51</v>
      </c>
      <c r="J77" s="2" t="s">
        <v>45</v>
      </c>
      <c r="K77" s="89">
        <v>59</v>
      </c>
      <c r="L77" s="2"/>
      <c r="M77" s="89">
        <v>67</v>
      </c>
      <c r="N77" s="87">
        <v>35.6</v>
      </c>
      <c r="O77" s="87">
        <v>18.600000000000001</v>
      </c>
      <c r="P77" s="53"/>
      <c r="Q77" s="62" t="s">
        <v>54</v>
      </c>
      <c r="R77" s="61" t="s">
        <v>54</v>
      </c>
      <c r="S77" s="138" t="s">
        <v>54</v>
      </c>
      <c r="T77" s="61" t="s">
        <v>54</v>
      </c>
      <c r="U77" s="61" t="s">
        <v>54</v>
      </c>
      <c r="W77" s="294"/>
    </row>
    <row r="78" spans="1:23" ht="12.75">
      <c r="A78" s="84" t="s">
        <v>19</v>
      </c>
      <c r="B78" s="85" t="s">
        <v>382</v>
      </c>
      <c r="C78" s="86">
        <v>2.2000000000000002</v>
      </c>
      <c r="D78" s="127"/>
      <c r="E78" s="90">
        <v>57</v>
      </c>
      <c r="F78" s="87">
        <v>1</v>
      </c>
      <c r="G78" s="88">
        <v>41545</v>
      </c>
      <c r="H78" s="130"/>
      <c r="I78" s="89">
        <v>54</v>
      </c>
      <c r="J78" s="2"/>
      <c r="K78" s="89">
        <v>53</v>
      </c>
      <c r="L78" s="2"/>
      <c r="M78" s="89">
        <v>65</v>
      </c>
      <c r="N78" s="87">
        <v>35.225000000000001</v>
      </c>
      <c r="O78" s="87">
        <v>18.8</v>
      </c>
      <c r="P78" s="53"/>
      <c r="Q78" s="62" t="s">
        <v>54</v>
      </c>
      <c r="R78" s="61" t="s">
        <v>54</v>
      </c>
      <c r="S78" s="138" t="s">
        <v>54</v>
      </c>
      <c r="T78" s="61" t="s">
        <v>54</v>
      </c>
      <c r="U78" s="61" t="s">
        <v>54</v>
      </c>
      <c r="W78" s="294"/>
    </row>
    <row r="79" spans="1:23" ht="12.75">
      <c r="A79" s="84"/>
      <c r="B79" s="85"/>
      <c r="C79" s="86"/>
      <c r="D79" s="128"/>
      <c r="E79" s="90"/>
      <c r="F79" s="87"/>
      <c r="G79" s="88"/>
      <c r="H79" s="130"/>
      <c r="I79" s="89"/>
      <c r="J79" s="2"/>
      <c r="K79" s="89"/>
      <c r="L79" s="2"/>
      <c r="M79" s="89"/>
      <c r="N79" s="87"/>
      <c r="O79" s="87"/>
      <c r="P79" s="53"/>
      <c r="Q79" s="90"/>
      <c r="R79" s="87"/>
      <c r="S79" s="88"/>
      <c r="T79" s="87"/>
      <c r="U79" s="87"/>
    </row>
    <row r="80" spans="1:23" ht="12.75">
      <c r="A80" s="92"/>
      <c r="B80" s="93"/>
      <c r="C80" s="270" t="s">
        <v>1</v>
      </c>
      <c r="D80" s="127"/>
      <c r="E80" s="99">
        <f>AVERAGE(E6:E78)</f>
        <v>62.123287671232873</v>
      </c>
      <c r="F80" s="95">
        <f>AVERAGE(F6:F78)</f>
        <v>1</v>
      </c>
      <c r="G80" s="96">
        <f>AVERAGE(G6:G78)</f>
        <v>41542.123287671231</v>
      </c>
      <c r="H80" s="131"/>
      <c r="I80" s="98">
        <f>AVERAGE(I6:I78)</f>
        <v>55.780821917808218</v>
      </c>
      <c r="J80" s="134"/>
      <c r="K80" s="98">
        <f>AVERAGE(K6:K78)</f>
        <v>53.178082191780824</v>
      </c>
      <c r="L80" s="134"/>
      <c r="M80" s="98">
        <f>AVERAGE(M6:M78)</f>
        <v>77.369863013698634</v>
      </c>
      <c r="N80" s="95">
        <f>AVERAGE(N6:N78)</f>
        <v>35.134931506849306</v>
      </c>
      <c r="O80" s="95">
        <f>AVERAGE(O6:O78)</f>
        <v>19.448287671232872</v>
      </c>
      <c r="P80" s="136"/>
      <c r="Q80" s="99">
        <v>77.344960493827173</v>
      </c>
      <c r="R80" s="95">
        <v>1.0452654320987655</v>
      </c>
      <c r="S80" s="97">
        <v>41166.555555555555</v>
      </c>
      <c r="T80" s="95">
        <v>34.064506172839508</v>
      </c>
      <c r="U80" s="95">
        <v>19.26820987654321</v>
      </c>
    </row>
    <row r="81" spans="1:23" ht="12.75">
      <c r="A81" s="32"/>
      <c r="B81" s="100"/>
      <c r="C81" s="271" t="s">
        <v>9</v>
      </c>
      <c r="D81" s="127"/>
      <c r="E81" s="111">
        <v>7</v>
      </c>
      <c r="F81" s="102" t="s">
        <v>125</v>
      </c>
      <c r="G81" s="103">
        <v>3</v>
      </c>
      <c r="H81" s="132"/>
      <c r="I81" s="104">
        <v>7</v>
      </c>
      <c r="J81" s="135"/>
      <c r="K81" s="104">
        <v>9</v>
      </c>
      <c r="L81" s="135"/>
      <c r="M81" s="104">
        <v>9</v>
      </c>
      <c r="N81" s="42">
        <v>0.7</v>
      </c>
      <c r="O81" s="42">
        <v>0.4</v>
      </c>
      <c r="P81" s="137"/>
      <c r="Q81" s="90">
        <v>7.4795199999999999</v>
      </c>
      <c r="R81" s="102">
        <v>0.19331000000000001</v>
      </c>
      <c r="S81" s="103">
        <v>3.9998399999999998</v>
      </c>
      <c r="T81" s="42">
        <v>0.44769999999999999</v>
      </c>
      <c r="U81" s="42">
        <v>0.22911000000000001</v>
      </c>
    </row>
    <row r="82" spans="1:23" s="26" customFormat="1" ht="16.5" customHeight="1">
      <c r="A82" s="32" t="s">
        <v>124</v>
      </c>
      <c r="B82" s="13"/>
      <c r="C82" s="21"/>
      <c r="D82" s="69"/>
      <c r="E82" s="11"/>
      <c r="F82" s="12"/>
      <c r="G82" s="30"/>
      <c r="H82" s="65"/>
      <c r="I82" s="15"/>
      <c r="J82" s="15"/>
      <c r="K82" s="15"/>
      <c r="L82" s="15"/>
      <c r="M82" s="15"/>
      <c r="N82" s="15"/>
      <c r="O82" s="29"/>
      <c r="P82" s="16"/>
      <c r="Q82" s="73"/>
      <c r="R82" s="29"/>
      <c r="S82" s="14"/>
      <c r="T82" s="29"/>
      <c r="U82" s="29"/>
      <c r="V82" s="36"/>
      <c r="W82" s="23"/>
    </row>
    <row r="83" spans="1:23" ht="13.5">
      <c r="A83" s="106" t="s">
        <v>447</v>
      </c>
      <c r="B83" s="100"/>
      <c r="C83" s="42"/>
      <c r="D83" s="70"/>
      <c r="E83" s="100"/>
      <c r="F83" s="32"/>
      <c r="G83" s="33"/>
      <c r="H83" s="66"/>
      <c r="I83" s="2"/>
      <c r="J83" s="2"/>
      <c r="K83" s="2"/>
      <c r="L83" s="2"/>
      <c r="M83" s="2"/>
      <c r="N83" s="105"/>
      <c r="O83" s="105"/>
      <c r="P83" s="135"/>
      <c r="Q83" s="105"/>
      <c r="R83" s="9"/>
      <c r="S83" s="105"/>
      <c r="T83" s="105"/>
      <c r="U83" s="37"/>
    </row>
    <row r="84" spans="1:23">
      <c r="A84" s="107" t="s">
        <v>2</v>
      </c>
      <c r="B84" s="108"/>
      <c r="C84" s="42"/>
      <c r="D84" s="70"/>
      <c r="E84" s="100"/>
      <c r="F84" s="32"/>
      <c r="G84" s="33"/>
      <c r="H84" s="66"/>
      <c r="I84" s="2"/>
      <c r="J84" s="2"/>
      <c r="K84" s="2"/>
      <c r="L84" s="2"/>
      <c r="M84" s="2"/>
      <c r="N84" s="32"/>
      <c r="O84" s="32"/>
      <c r="P84" s="112"/>
      <c r="Q84" s="32"/>
      <c r="R84" s="9"/>
      <c r="S84" s="32"/>
      <c r="T84" s="32"/>
      <c r="U84" s="37"/>
    </row>
  </sheetData>
  <mergeCells count="5">
    <mergeCell ref="H4:M4"/>
    <mergeCell ref="N4:O4"/>
    <mergeCell ref="P4:S4"/>
    <mergeCell ref="T4:U4"/>
    <mergeCell ref="D4:G4"/>
  </mergeCells>
  <pageMargins left="0.7" right="0.7" top="0.75" bottom="0.75" header="0.3" footer="0.3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workbookViewId="0">
      <pane ySplit="5" topLeftCell="A6" activePane="bottomLeft" state="frozen"/>
      <selection pane="bottomLeft" activeCell="O19" sqref="O19"/>
    </sheetView>
  </sheetViews>
  <sheetFormatPr defaultRowHeight="12"/>
  <cols>
    <col min="1" max="1" width="19" customWidth="1"/>
    <col min="2" max="2" width="15.7109375" bestFit="1" customWidth="1"/>
    <col min="3" max="3" width="8.85546875" style="57" customWidth="1"/>
    <col min="4" max="4" width="2.42578125" style="74" customWidth="1"/>
    <col min="5" max="5" width="6.28515625" customWidth="1"/>
    <col min="6" max="6" width="7.28515625" customWidth="1"/>
    <col min="7" max="7" width="7.5703125" customWidth="1"/>
    <col min="8" max="8" width="2.5703125" style="74" customWidth="1"/>
    <col min="9" max="9" width="8.7109375" customWidth="1"/>
    <col min="10" max="10" width="2.28515625" style="74" customWidth="1"/>
    <col min="11" max="11" width="9.140625" customWidth="1"/>
    <col min="12" max="12" width="2.7109375" style="74" customWidth="1"/>
    <col min="13" max="13" width="8.7109375" customWidth="1"/>
    <col min="14" max="14" width="7.85546875" customWidth="1"/>
    <col min="15" max="15" width="9" customWidth="1"/>
    <col min="16" max="16" width="1.7109375" style="74" customWidth="1"/>
    <col min="17" max="17" width="5.85546875" customWidth="1"/>
    <col min="18" max="19" width="7.42578125" customWidth="1"/>
    <col min="20" max="21" width="8.42578125" customWidth="1"/>
  </cols>
  <sheetData>
    <row r="1" spans="1:21">
      <c r="A1" s="56" t="s">
        <v>71</v>
      </c>
      <c r="B1" s="17"/>
      <c r="C1" s="18"/>
      <c r="D1" s="52"/>
      <c r="E1" s="23"/>
      <c r="F1" s="23"/>
      <c r="G1" s="38"/>
      <c r="H1" s="63"/>
      <c r="I1" s="10"/>
      <c r="J1" s="63"/>
      <c r="K1" s="23"/>
      <c r="M1" s="27"/>
      <c r="N1" s="23"/>
      <c r="O1" s="17"/>
      <c r="P1" s="8"/>
      <c r="Q1" s="8"/>
      <c r="R1" s="27"/>
      <c r="S1" s="23"/>
      <c r="T1" s="57"/>
      <c r="U1" s="57"/>
    </row>
    <row r="2" spans="1:21" ht="18">
      <c r="A2" s="5" t="s">
        <v>594</v>
      </c>
      <c r="B2" s="45"/>
      <c r="C2" s="39"/>
      <c r="D2" s="67"/>
      <c r="E2" s="1"/>
      <c r="F2" s="1"/>
      <c r="G2" s="19"/>
      <c r="H2" s="19"/>
      <c r="I2" s="25"/>
      <c r="J2" s="71"/>
      <c r="K2" s="24"/>
      <c r="L2" s="1"/>
      <c r="M2" s="24"/>
      <c r="N2" s="1"/>
      <c r="O2" s="1"/>
      <c r="P2" s="3"/>
      <c r="Q2" s="4"/>
      <c r="R2" s="34"/>
      <c r="S2" s="9"/>
      <c r="T2" s="58"/>
      <c r="U2" s="58"/>
    </row>
    <row r="3" spans="1:21" ht="12.75">
      <c r="A3" s="7" t="s">
        <v>72</v>
      </c>
      <c r="B3" s="76"/>
      <c r="C3" s="77"/>
      <c r="D3" s="126"/>
      <c r="E3" s="26"/>
      <c r="F3" s="26"/>
      <c r="G3" s="79"/>
      <c r="H3" s="129"/>
      <c r="I3" s="26"/>
      <c r="J3" s="133"/>
      <c r="K3" s="26"/>
      <c r="L3" s="133"/>
      <c r="M3" s="26"/>
      <c r="N3" s="26"/>
      <c r="O3" s="26"/>
      <c r="P3" s="3"/>
      <c r="Q3" s="4"/>
      <c r="R3" s="34"/>
      <c r="S3" s="9"/>
      <c r="T3" s="78"/>
      <c r="U3" s="78"/>
    </row>
    <row r="4" spans="1:21" ht="20.25" customHeight="1">
      <c r="A4" s="80"/>
      <c r="B4" s="81"/>
      <c r="C4" s="82"/>
      <c r="D4" s="306" t="s">
        <v>348</v>
      </c>
      <c r="E4" s="307"/>
      <c r="F4" s="307"/>
      <c r="G4" s="308"/>
      <c r="H4" s="304" t="s">
        <v>349</v>
      </c>
      <c r="I4" s="305"/>
      <c r="J4" s="305"/>
      <c r="K4" s="305"/>
      <c r="L4" s="305"/>
      <c r="M4" s="314"/>
      <c r="N4" s="309" t="s">
        <v>575</v>
      </c>
      <c r="O4" s="310"/>
      <c r="P4" s="299" t="s">
        <v>352</v>
      </c>
      <c r="Q4" s="300"/>
      <c r="R4" s="300"/>
      <c r="S4" s="301"/>
      <c r="T4" s="315" t="s">
        <v>576</v>
      </c>
      <c r="U4" s="316"/>
    </row>
    <row r="5" spans="1:21" ht="38.25" customHeight="1">
      <c r="A5" s="83" t="s">
        <v>524</v>
      </c>
      <c r="B5" s="48" t="s">
        <v>0</v>
      </c>
      <c r="C5" s="55" t="s">
        <v>46</v>
      </c>
      <c r="D5" s="240"/>
      <c r="E5" s="245" t="s">
        <v>47</v>
      </c>
      <c r="F5" s="235" t="s">
        <v>48</v>
      </c>
      <c r="G5" s="236" t="s">
        <v>49</v>
      </c>
      <c r="H5" s="242"/>
      <c r="I5" s="235" t="s">
        <v>73</v>
      </c>
      <c r="J5" s="243"/>
      <c r="K5" s="235" t="s">
        <v>74</v>
      </c>
      <c r="L5" s="243"/>
      <c r="M5" s="235" t="s">
        <v>75</v>
      </c>
      <c r="N5" s="238" t="s">
        <v>52</v>
      </c>
      <c r="O5" s="235" t="s">
        <v>445</v>
      </c>
      <c r="P5" s="244"/>
      <c r="Q5" s="245" t="s">
        <v>47</v>
      </c>
      <c r="R5" s="235" t="s">
        <v>48</v>
      </c>
      <c r="S5" s="236" t="s">
        <v>49</v>
      </c>
      <c r="T5" s="238" t="s">
        <v>52</v>
      </c>
      <c r="U5" s="239" t="s">
        <v>443</v>
      </c>
    </row>
    <row r="6" spans="1:21" ht="12.75">
      <c r="A6" s="84" t="s">
        <v>8</v>
      </c>
      <c r="B6" s="85" t="s">
        <v>76</v>
      </c>
      <c r="C6" s="114">
        <v>1.4</v>
      </c>
      <c r="D6" s="127" t="s">
        <v>45</v>
      </c>
      <c r="E6" s="90">
        <v>41</v>
      </c>
      <c r="F6" s="87">
        <v>1</v>
      </c>
      <c r="G6" s="88">
        <v>41542</v>
      </c>
      <c r="H6" s="130"/>
      <c r="I6" s="89">
        <v>16</v>
      </c>
      <c r="J6" s="2" t="s">
        <v>45</v>
      </c>
      <c r="K6" s="89">
        <v>45</v>
      </c>
      <c r="L6" s="2"/>
      <c r="M6" s="89">
        <v>63</v>
      </c>
      <c r="N6" s="87">
        <v>34.35</v>
      </c>
      <c r="O6" s="87">
        <v>19.975000000000001</v>
      </c>
      <c r="P6" s="53" t="s">
        <v>45</v>
      </c>
      <c r="Q6" s="90">
        <v>57.783299999999997</v>
      </c>
      <c r="R6" s="109">
        <v>1</v>
      </c>
      <c r="S6" s="88">
        <v>41162</v>
      </c>
      <c r="T6" s="87">
        <v>35.15</v>
      </c>
      <c r="U6" s="87">
        <v>19.024999999999999</v>
      </c>
    </row>
    <row r="7" spans="1:21" ht="12.75">
      <c r="A7" s="84" t="s">
        <v>8</v>
      </c>
      <c r="B7" s="85" t="s">
        <v>423</v>
      </c>
      <c r="C7" s="114">
        <v>1.5</v>
      </c>
      <c r="D7" s="127"/>
      <c r="E7" s="90">
        <v>36</v>
      </c>
      <c r="F7" s="87">
        <v>1</v>
      </c>
      <c r="G7" s="88">
        <v>41538</v>
      </c>
      <c r="H7" s="130"/>
      <c r="I7" s="89">
        <v>12</v>
      </c>
      <c r="J7" s="2"/>
      <c r="K7" s="89">
        <v>33</v>
      </c>
      <c r="L7" s="2"/>
      <c r="M7" s="89">
        <v>64</v>
      </c>
      <c r="N7" s="87">
        <v>33.375</v>
      </c>
      <c r="O7" s="87">
        <v>19.3</v>
      </c>
      <c r="P7" s="53"/>
      <c r="Q7" s="62" t="s">
        <v>54</v>
      </c>
      <c r="R7" s="139" t="s">
        <v>54</v>
      </c>
      <c r="S7" s="138" t="s">
        <v>54</v>
      </c>
      <c r="T7" s="61" t="s">
        <v>54</v>
      </c>
      <c r="U7" s="61" t="s">
        <v>54</v>
      </c>
    </row>
    <row r="8" spans="1:21" ht="12.75">
      <c r="A8" s="84" t="s">
        <v>8</v>
      </c>
      <c r="B8" s="85" t="s">
        <v>77</v>
      </c>
      <c r="C8" s="114">
        <v>1.7</v>
      </c>
      <c r="D8" s="127"/>
      <c r="E8" s="90">
        <v>36</v>
      </c>
      <c r="F8" s="87">
        <v>1</v>
      </c>
      <c r="G8" s="88">
        <v>41545</v>
      </c>
      <c r="H8" s="130"/>
      <c r="I8" s="89">
        <v>15</v>
      </c>
      <c r="J8" s="2"/>
      <c r="K8" s="89">
        <v>30</v>
      </c>
      <c r="L8" s="2"/>
      <c r="M8" s="89">
        <v>63</v>
      </c>
      <c r="N8" s="87">
        <v>33.524999999999999</v>
      </c>
      <c r="O8" s="87">
        <v>19.8</v>
      </c>
      <c r="P8" s="53" t="s">
        <v>45</v>
      </c>
      <c r="Q8" s="62">
        <v>56.708300000000001</v>
      </c>
      <c r="R8" s="139">
        <v>1</v>
      </c>
      <c r="S8" s="138">
        <v>41168</v>
      </c>
      <c r="T8" s="61">
        <v>33.950000000000003</v>
      </c>
      <c r="U8" s="61">
        <v>19.375</v>
      </c>
    </row>
    <row r="9" spans="1:21" ht="12.75">
      <c r="A9" s="84" t="s">
        <v>61</v>
      </c>
      <c r="B9" s="85" t="s">
        <v>424</v>
      </c>
      <c r="C9" s="114">
        <v>1.5</v>
      </c>
      <c r="D9" s="127" t="s">
        <v>45</v>
      </c>
      <c r="E9" s="90">
        <v>38</v>
      </c>
      <c r="F9" s="87">
        <v>1</v>
      </c>
      <c r="G9" s="88">
        <v>41543</v>
      </c>
      <c r="H9" s="130" t="s">
        <v>45</v>
      </c>
      <c r="I9" s="89">
        <v>17</v>
      </c>
      <c r="J9" s="2"/>
      <c r="K9" s="89">
        <v>32</v>
      </c>
      <c r="L9" s="2"/>
      <c r="M9" s="89">
        <v>64</v>
      </c>
      <c r="N9" s="87">
        <v>34.125</v>
      </c>
      <c r="O9" s="87">
        <v>20.125</v>
      </c>
      <c r="P9" s="53"/>
      <c r="Q9" s="62" t="s">
        <v>54</v>
      </c>
      <c r="R9" s="139" t="s">
        <v>54</v>
      </c>
      <c r="S9" s="138" t="s">
        <v>54</v>
      </c>
      <c r="T9" s="61" t="s">
        <v>54</v>
      </c>
      <c r="U9" s="61" t="s">
        <v>54</v>
      </c>
    </row>
    <row r="10" spans="1:21" ht="12.75">
      <c r="A10" s="84" t="s">
        <v>12</v>
      </c>
      <c r="B10" s="85" t="s">
        <v>78</v>
      </c>
      <c r="C10" s="114">
        <v>1.6</v>
      </c>
      <c r="D10" s="127" t="s">
        <v>45</v>
      </c>
      <c r="E10" s="90">
        <v>38</v>
      </c>
      <c r="F10" s="87">
        <v>1</v>
      </c>
      <c r="G10" s="88">
        <v>41543</v>
      </c>
      <c r="H10" s="130"/>
      <c r="I10" s="89">
        <v>14</v>
      </c>
      <c r="J10" s="2"/>
      <c r="K10" s="89">
        <v>32</v>
      </c>
      <c r="L10" s="2" t="s">
        <v>45</v>
      </c>
      <c r="M10" s="91">
        <v>69</v>
      </c>
      <c r="N10" s="87">
        <v>34.475000000000001</v>
      </c>
      <c r="O10" s="87">
        <v>19.8</v>
      </c>
      <c r="P10" s="53"/>
      <c r="Q10" s="90">
        <v>55.708300000000001</v>
      </c>
      <c r="R10" s="109">
        <v>1</v>
      </c>
      <c r="S10" s="88">
        <v>41165</v>
      </c>
      <c r="T10" s="87">
        <v>35.4</v>
      </c>
      <c r="U10" s="87">
        <v>19.100000000000001</v>
      </c>
    </row>
    <row r="11" spans="1:21" ht="12.75">
      <c r="A11" s="84" t="s">
        <v>12</v>
      </c>
      <c r="B11" s="85" t="s">
        <v>79</v>
      </c>
      <c r="C11" s="114">
        <v>1.8</v>
      </c>
      <c r="D11" s="127" t="s">
        <v>45</v>
      </c>
      <c r="E11" s="90">
        <v>38</v>
      </c>
      <c r="F11" s="87">
        <v>1</v>
      </c>
      <c r="G11" s="88">
        <v>41548</v>
      </c>
      <c r="H11" s="130"/>
      <c r="I11" s="89">
        <v>16</v>
      </c>
      <c r="J11" s="2"/>
      <c r="K11" s="89">
        <v>29</v>
      </c>
      <c r="L11" s="2" t="s">
        <v>45</v>
      </c>
      <c r="M11" s="89">
        <v>68</v>
      </c>
      <c r="N11" s="87">
        <v>34.15</v>
      </c>
      <c r="O11" s="87">
        <v>19.625</v>
      </c>
      <c r="P11" s="53"/>
      <c r="Q11" s="90">
        <v>54.208300000000001</v>
      </c>
      <c r="R11" s="109">
        <v>1</v>
      </c>
      <c r="S11" s="88">
        <v>41167</v>
      </c>
      <c r="T11" s="87">
        <v>35.25</v>
      </c>
      <c r="U11" s="87">
        <v>19.25</v>
      </c>
    </row>
    <row r="12" spans="1:21" ht="12.75">
      <c r="A12" s="84" t="s">
        <v>3</v>
      </c>
      <c r="B12" s="85" t="s">
        <v>80</v>
      </c>
      <c r="C12" s="114">
        <v>0.9</v>
      </c>
      <c r="D12" s="127" t="s">
        <v>45</v>
      </c>
      <c r="E12" s="90">
        <v>38</v>
      </c>
      <c r="F12" s="87">
        <v>1</v>
      </c>
      <c r="G12" s="88">
        <v>41537</v>
      </c>
      <c r="H12" s="130"/>
      <c r="I12" s="89">
        <v>14</v>
      </c>
      <c r="J12" s="2" t="s">
        <v>45</v>
      </c>
      <c r="K12" s="89">
        <v>37</v>
      </c>
      <c r="L12" s="2"/>
      <c r="M12" s="89">
        <v>63</v>
      </c>
      <c r="N12" s="87">
        <v>34.15</v>
      </c>
      <c r="O12" s="87">
        <v>19.7</v>
      </c>
      <c r="P12" s="53" t="s">
        <v>45</v>
      </c>
      <c r="Q12" s="62">
        <v>56.8292</v>
      </c>
      <c r="R12" s="139">
        <v>1</v>
      </c>
      <c r="S12" s="138">
        <v>41160</v>
      </c>
      <c r="T12" s="61">
        <v>34.475000000000001</v>
      </c>
      <c r="U12" s="61">
        <v>19.524999999999999</v>
      </c>
    </row>
    <row r="13" spans="1:21" ht="12.75">
      <c r="A13" s="84" t="s">
        <v>3</v>
      </c>
      <c r="B13" s="85" t="s">
        <v>402</v>
      </c>
      <c r="C13" s="114">
        <v>1.1000000000000001</v>
      </c>
      <c r="D13" s="127" t="s">
        <v>45</v>
      </c>
      <c r="E13" s="90">
        <v>42</v>
      </c>
      <c r="F13" s="87">
        <v>1</v>
      </c>
      <c r="G13" s="88">
        <v>41543</v>
      </c>
      <c r="H13" s="130" t="s">
        <v>45</v>
      </c>
      <c r="I13" s="89">
        <v>18</v>
      </c>
      <c r="J13" s="2" t="s">
        <v>45</v>
      </c>
      <c r="K13" s="89">
        <v>39</v>
      </c>
      <c r="L13" s="2" t="s">
        <v>45</v>
      </c>
      <c r="M13" s="89">
        <v>68</v>
      </c>
      <c r="N13" s="87">
        <v>32.25</v>
      </c>
      <c r="O13" s="87">
        <v>21</v>
      </c>
      <c r="P13" s="53"/>
      <c r="Q13" s="62" t="s">
        <v>54</v>
      </c>
      <c r="R13" s="139" t="s">
        <v>54</v>
      </c>
      <c r="S13" s="138" t="s">
        <v>54</v>
      </c>
      <c r="T13" s="61" t="s">
        <v>54</v>
      </c>
      <c r="U13" s="61" t="s">
        <v>54</v>
      </c>
    </row>
    <row r="14" spans="1:21" ht="12.75">
      <c r="A14" s="84" t="s">
        <v>3</v>
      </c>
      <c r="B14" s="85" t="s">
        <v>63</v>
      </c>
      <c r="C14" s="114">
        <v>1.2</v>
      </c>
      <c r="D14" s="127" t="s">
        <v>45</v>
      </c>
      <c r="E14" s="90">
        <v>38</v>
      </c>
      <c r="F14" s="87">
        <v>1</v>
      </c>
      <c r="G14" s="88">
        <v>41542</v>
      </c>
      <c r="H14" s="130"/>
      <c r="I14" s="89">
        <v>15</v>
      </c>
      <c r="J14" s="2"/>
      <c r="K14" s="89">
        <v>32</v>
      </c>
      <c r="L14" s="2"/>
      <c r="M14" s="89">
        <v>66</v>
      </c>
      <c r="N14" s="87">
        <v>34.075000000000003</v>
      </c>
      <c r="O14" s="87">
        <v>18.850000000000001</v>
      </c>
      <c r="P14" s="53" t="s">
        <v>45</v>
      </c>
      <c r="Q14" s="62">
        <v>59.183300000000003</v>
      </c>
      <c r="R14" s="139">
        <v>1</v>
      </c>
      <c r="S14" s="138">
        <v>41165</v>
      </c>
      <c r="T14" s="61">
        <v>35.200000000000003</v>
      </c>
      <c r="U14" s="61">
        <v>18.3</v>
      </c>
    </row>
    <row r="15" spans="1:21" ht="12.75">
      <c r="A15" s="84" t="s">
        <v>3</v>
      </c>
      <c r="B15" s="85" t="s">
        <v>359</v>
      </c>
      <c r="C15" s="114">
        <v>1.5</v>
      </c>
      <c r="D15" s="127" t="s">
        <v>45</v>
      </c>
      <c r="E15" s="90">
        <v>38</v>
      </c>
      <c r="F15" s="87">
        <v>1</v>
      </c>
      <c r="G15" s="88">
        <v>41545</v>
      </c>
      <c r="H15" s="130"/>
      <c r="I15" s="89">
        <v>15</v>
      </c>
      <c r="J15" s="2"/>
      <c r="K15" s="89">
        <v>30</v>
      </c>
      <c r="L15" s="2" t="s">
        <v>45</v>
      </c>
      <c r="M15" s="89">
        <v>68</v>
      </c>
      <c r="N15" s="87">
        <v>32.875</v>
      </c>
      <c r="O15" s="87">
        <v>20.274999999999999</v>
      </c>
      <c r="P15" s="53"/>
      <c r="Q15" s="62" t="s">
        <v>54</v>
      </c>
      <c r="R15" s="139" t="s">
        <v>54</v>
      </c>
      <c r="S15" s="138" t="s">
        <v>54</v>
      </c>
      <c r="T15" s="61" t="s">
        <v>54</v>
      </c>
      <c r="U15" s="61" t="s">
        <v>54</v>
      </c>
    </row>
    <row r="16" spans="1:21" ht="12.75">
      <c r="A16" s="84" t="s">
        <v>3</v>
      </c>
      <c r="B16" s="85" t="s">
        <v>21</v>
      </c>
      <c r="C16" s="114">
        <v>1.8</v>
      </c>
      <c r="D16" s="127" t="s">
        <v>45</v>
      </c>
      <c r="E16" s="90">
        <v>38</v>
      </c>
      <c r="F16" s="87">
        <v>1</v>
      </c>
      <c r="G16" s="88">
        <v>41547</v>
      </c>
      <c r="H16" s="130"/>
      <c r="I16" s="89">
        <v>12</v>
      </c>
      <c r="J16" s="2"/>
      <c r="K16" s="89">
        <v>35</v>
      </c>
      <c r="L16" s="2" t="s">
        <v>45</v>
      </c>
      <c r="M16" s="89">
        <v>68</v>
      </c>
      <c r="N16" s="87">
        <v>34.225000000000001</v>
      </c>
      <c r="O16" s="87">
        <v>19.45</v>
      </c>
      <c r="P16" s="53" t="s">
        <v>45</v>
      </c>
      <c r="Q16" s="90">
        <v>57.0214</v>
      </c>
      <c r="R16" s="109">
        <v>1</v>
      </c>
      <c r="S16" s="88">
        <v>41169</v>
      </c>
      <c r="T16" s="87">
        <v>34.9</v>
      </c>
      <c r="U16" s="87">
        <v>18.55</v>
      </c>
    </row>
    <row r="17" spans="1:21" ht="12.75">
      <c r="A17" s="84" t="s">
        <v>10</v>
      </c>
      <c r="B17" s="85" t="s">
        <v>425</v>
      </c>
      <c r="C17" s="114">
        <v>1.2</v>
      </c>
      <c r="D17" s="127"/>
      <c r="E17" s="90">
        <v>34</v>
      </c>
      <c r="F17" s="87">
        <v>1</v>
      </c>
      <c r="G17" s="88">
        <v>41541</v>
      </c>
      <c r="H17" s="130"/>
      <c r="I17" s="89">
        <v>14</v>
      </c>
      <c r="J17" s="2"/>
      <c r="K17" s="89">
        <v>29</v>
      </c>
      <c r="L17" s="2"/>
      <c r="M17" s="89">
        <v>59</v>
      </c>
      <c r="N17" s="87">
        <v>34.4</v>
      </c>
      <c r="O17" s="87">
        <v>19.5</v>
      </c>
      <c r="P17" s="53"/>
      <c r="Q17" s="62" t="s">
        <v>54</v>
      </c>
      <c r="R17" s="139" t="s">
        <v>54</v>
      </c>
      <c r="S17" s="138" t="s">
        <v>54</v>
      </c>
      <c r="T17" s="61" t="s">
        <v>54</v>
      </c>
      <c r="U17" s="61" t="s">
        <v>54</v>
      </c>
    </row>
    <row r="18" spans="1:21" ht="12.75">
      <c r="A18" s="84" t="s">
        <v>10</v>
      </c>
      <c r="B18" s="85" t="s">
        <v>81</v>
      </c>
      <c r="C18" s="114">
        <v>1.5</v>
      </c>
      <c r="D18" s="127" t="s">
        <v>45</v>
      </c>
      <c r="E18" s="90">
        <v>37</v>
      </c>
      <c r="F18" s="87">
        <v>1</v>
      </c>
      <c r="G18" s="88">
        <v>41544</v>
      </c>
      <c r="H18" s="130"/>
      <c r="I18" s="89">
        <v>16</v>
      </c>
      <c r="J18" s="2"/>
      <c r="K18" s="89">
        <v>26</v>
      </c>
      <c r="L18" s="2" t="s">
        <v>45</v>
      </c>
      <c r="M18" s="89">
        <v>69</v>
      </c>
      <c r="N18" s="87">
        <v>34.35</v>
      </c>
      <c r="O18" s="87">
        <v>19.975000000000001</v>
      </c>
      <c r="P18" s="53"/>
      <c r="Q18" s="62">
        <v>54.8</v>
      </c>
      <c r="R18" s="139">
        <v>1</v>
      </c>
      <c r="S18" s="138">
        <v>41168</v>
      </c>
      <c r="T18" s="61">
        <v>35.6</v>
      </c>
      <c r="U18" s="61">
        <v>19.05</v>
      </c>
    </row>
    <row r="19" spans="1:21" ht="12.75">
      <c r="A19" s="84" t="s">
        <v>11</v>
      </c>
      <c r="B19" s="85" t="s">
        <v>365</v>
      </c>
      <c r="C19" s="114">
        <v>1.5</v>
      </c>
      <c r="D19" s="127" t="s">
        <v>45</v>
      </c>
      <c r="E19" s="90">
        <v>37</v>
      </c>
      <c r="F19" s="87">
        <v>1</v>
      </c>
      <c r="G19" s="88">
        <v>41544</v>
      </c>
      <c r="H19" s="130" t="s">
        <v>45</v>
      </c>
      <c r="I19" s="89">
        <v>17</v>
      </c>
      <c r="J19" s="2"/>
      <c r="K19" s="89">
        <v>27</v>
      </c>
      <c r="L19" s="2" t="s">
        <v>45</v>
      </c>
      <c r="M19" s="89">
        <v>67</v>
      </c>
      <c r="N19" s="87">
        <v>33.799999999999997</v>
      </c>
      <c r="O19" s="87">
        <v>20.175000000000001</v>
      </c>
      <c r="P19" s="53"/>
      <c r="Q19" s="62" t="s">
        <v>54</v>
      </c>
      <c r="R19" s="139" t="s">
        <v>54</v>
      </c>
      <c r="S19" s="138" t="s">
        <v>54</v>
      </c>
      <c r="T19" s="61" t="s">
        <v>54</v>
      </c>
      <c r="U19" s="61" t="s">
        <v>54</v>
      </c>
    </row>
    <row r="20" spans="1:21" ht="12.75">
      <c r="A20" s="84" t="s">
        <v>11</v>
      </c>
      <c r="B20" s="85" t="s">
        <v>366</v>
      </c>
      <c r="C20" s="114">
        <v>1.9</v>
      </c>
      <c r="D20" s="127" t="s">
        <v>45</v>
      </c>
      <c r="E20" s="90">
        <v>37</v>
      </c>
      <c r="F20" s="87">
        <v>1</v>
      </c>
      <c r="G20" s="88">
        <v>41548</v>
      </c>
      <c r="H20" s="130"/>
      <c r="I20" s="89">
        <v>13</v>
      </c>
      <c r="J20" s="2"/>
      <c r="K20" s="89">
        <v>28</v>
      </c>
      <c r="L20" s="2" t="s">
        <v>45</v>
      </c>
      <c r="M20" s="89">
        <v>70</v>
      </c>
      <c r="N20" s="87">
        <v>32.475000000000001</v>
      </c>
      <c r="O20" s="87">
        <v>19.574999999999999</v>
      </c>
      <c r="P20" s="53"/>
      <c r="Q20" s="62" t="s">
        <v>54</v>
      </c>
      <c r="R20" s="139" t="s">
        <v>54</v>
      </c>
      <c r="S20" s="138" t="s">
        <v>54</v>
      </c>
      <c r="T20" s="61" t="s">
        <v>54</v>
      </c>
      <c r="U20" s="61" t="s">
        <v>54</v>
      </c>
    </row>
    <row r="21" spans="1:21" ht="12.75">
      <c r="A21" s="84" t="s">
        <v>406</v>
      </c>
      <c r="B21" s="85" t="s">
        <v>426</v>
      </c>
      <c r="C21" s="114">
        <v>0.6</v>
      </c>
      <c r="D21" s="127"/>
      <c r="E21" s="90">
        <v>35</v>
      </c>
      <c r="F21" s="87">
        <v>1</v>
      </c>
      <c r="G21" s="88">
        <v>41535</v>
      </c>
      <c r="H21" s="130" t="s">
        <v>45</v>
      </c>
      <c r="I21" s="89">
        <v>17</v>
      </c>
      <c r="J21" s="2"/>
      <c r="K21" s="89">
        <v>29</v>
      </c>
      <c r="L21" s="2"/>
      <c r="M21" s="89">
        <v>61</v>
      </c>
      <c r="N21" s="87">
        <v>35.274999999999999</v>
      </c>
      <c r="O21" s="87">
        <v>18.925000000000001</v>
      </c>
      <c r="P21" s="53"/>
      <c r="Q21" s="62" t="s">
        <v>54</v>
      </c>
      <c r="R21" s="139" t="s">
        <v>54</v>
      </c>
      <c r="S21" s="138" t="s">
        <v>54</v>
      </c>
      <c r="T21" s="61" t="s">
        <v>54</v>
      </c>
      <c r="U21" s="61" t="s">
        <v>54</v>
      </c>
    </row>
    <row r="22" spans="1:21" ht="12.75">
      <c r="A22" s="84" t="s">
        <v>406</v>
      </c>
      <c r="B22" s="85" t="s">
        <v>427</v>
      </c>
      <c r="C22" s="114">
        <v>0.9</v>
      </c>
      <c r="D22" s="127" t="s">
        <v>45</v>
      </c>
      <c r="E22" s="90">
        <v>37</v>
      </c>
      <c r="F22" s="87">
        <v>1</v>
      </c>
      <c r="G22" s="88">
        <v>41539</v>
      </c>
      <c r="H22" s="130" t="s">
        <v>45</v>
      </c>
      <c r="I22" s="89">
        <v>17</v>
      </c>
      <c r="J22" s="2"/>
      <c r="K22" s="89">
        <v>30</v>
      </c>
      <c r="L22" s="2"/>
      <c r="M22" s="89">
        <v>65</v>
      </c>
      <c r="N22" s="87">
        <v>33.700000000000003</v>
      </c>
      <c r="O22" s="87">
        <v>19.75</v>
      </c>
      <c r="P22" s="53"/>
      <c r="Q22" s="62" t="s">
        <v>54</v>
      </c>
      <c r="R22" s="139" t="s">
        <v>54</v>
      </c>
      <c r="S22" s="138" t="s">
        <v>54</v>
      </c>
      <c r="T22" s="61" t="s">
        <v>54</v>
      </c>
      <c r="U22" s="61" t="s">
        <v>54</v>
      </c>
    </row>
    <row r="23" spans="1:21" ht="12.75">
      <c r="A23" s="84" t="s">
        <v>406</v>
      </c>
      <c r="B23" s="85" t="s">
        <v>428</v>
      </c>
      <c r="C23" s="114">
        <v>1.6</v>
      </c>
      <c r="D23" s="127" t="s">
        <v>45</v>
      </c>
      <c r="E23" s="90">
        <v>40</v>
      </c>
      <c r="F23" s="87">
        <v>1</v>
      </c>
      <c r="G23" s="88">
        <v>41544</v>
      </c>
      <c r="H23" s="130"/>
      <c r="I23" s="89">
        <v>14</v>
      </c>
      <c r="J23" s="2" t="s">
        <v>45</v>
      </c>
      <c r="K23" s="89">
        <v>41</v>
      </c>
      <c r="L23" s="2" t="s">
        <v>45</v>
      </c>
      <c r="M23" s="89">
        <v>67</v>
      </c>
      <c r="N23" s="87">
        <v>34.243400000000001</v>
      </c>
      <c r="O23" s="87">
        <v>20.1752</v>
      </c>
      <c r="P23" s="53"/>
      <c r="Q23" s="62" t="s">
        <v>54</v>
      </c>
      <c r="R23" s="139" t="s">
        <v>54</v>
      </c>
      <c r="S23" s="138" t="s">
        <v>54</v>
      </c>
      <c r="T23" s="61" t="s">
        <v>54</v>
      </c>
      <c r="U23" s="61" t="s">
        <v>54</v>
      </c>
    </row>
    <row r="24" spans="1:21" ht="12.75">
      <c r="A24" s="84" t="s">
        <v>16</v>
      </c>
      <c r="B24" s="85" t="s">
        <v>429</v>
      </c>
      <c r="C24" s="114">
        <v>0.8</v>
      </c>
      <c r="D24" s="127"/>
      <c r="E24" s="90">
        <v>33</v>
      </c>
      <c r="F24" s="87">
        <v>1</v>
      </c>
      <c r="G24" s="88">
        <v>41537</v>
      </c>
      <c r="H24" s="130"/>
      <c r="I24" s="89">
        <v>13</v>
      </c>
      <c r="J24" s="2"/>
      <c r="K24" s="89">
        <v>28</v>
      </c>
      <c r="L24" s="2"/>
      <c r="M24" s="89">
        <v>57</v>
      </c>
      <c r="N24" s="87">
        <v>33.725000000000001</v>
      </c>
      <c r="O24" s="87">
        <v>20.2</v>
      </c>
      <c r="P24" s="53"/>
      <c r="Q24" s="62" t="s">
        <v>54</v>
      </c>
      <c r="R24" s="139" t="s">
        <v>54</v>
      </c>
      <c r="S24" s="138" t="s">
        <v>54</v>
      </c>
      <c r="T24" s="61" t="s">
        <v>54</v>
      </c>
      <c r="U24" s="61" t="s">
        <v>54</v>
      </c>
    </row>
    <row r="25" spans="1:21" ht="12.75">
      <c r="A25" s="84" t="s">
        <v>16</v>
      </c>
      <c r="B25" s="85" t="s">
        <v>430</v>
      </c>
      <c r="C25" s="114">
        <v>1</v>
      </c>
      <c r="D25" s="127" t="s">
        <v>45</v>
      </c>
      <c r="E25" s="90">
        <v>39</v>
      </c>
      <c r="F25" s="87">
        <v>1</v>
      </c>
      <c r="G25" s="88">
        <v>41537</v>
      </c>
      <c r="H25" s="130"/>
      <c r="I25" s="89">
        <v>15</v>
      </c>
      <c r="J25" s="2"/>
      <c r="K25" s="89">
        <v>35</v>
      </c>
      <c r="L25" s="2" t="s">
        <v>45</v>
      </c>
      <c r="M25" s="89">
        <v>67</v>
      </c>
      <c r="N25" s="87">
        <v>34.674999999999997</v>
      </c>
      <c r="O25" s="87">
        <v>19.45</v>
      </c>
      <c r="P25" s="53"/>
      <c r="Q25" s="62" t="s">
        <v>54</v>
      </c>
      <c r="R25" s="219" t="s">
        <v>54</v>
      </c>
      <c r="S25" s="220" t="s">
        <v>54</v>
      </c>
      <c r="T25" s="215" t="s">
        <v>54</v>
      </c>
      <c r="U25" s="215" t="s">
        <v>54</v>
      </c>
    </row>
    <row r="26" spans="1:21" ht="12.75">
      <c r="A26" s="84" t="s">
        <v>16</v>
      </c>
      <c r="B26" s="85" t="s">
        <v>441</v>
      </c>
      <c r="C26" s="114">
        <v>1.3</v>
      </c>
      <c r="D26" s="127" t="s">
        <v>45</v>
      </c>
      <c r="E26" s="90">
        <v>38</v>
      </c>
      <c r="F26" s="87">
        <v>1</v>
      </c>
      <c r="G26" s="88">
        <v>41542</v>
      </c>
      <c r="H26" s="130"/>
      <c r="I26" s="89">
        <v>14</v>
      </c>
      <c r="J26" s="2"/>
      <c r="K26" s="89">
        <v>30</v>
      </c>
      <c r="L26" s="2" t="s">
        <v>45</v>
      </c>
      <c r="M26" s="89">
        <v>68</v>
      </c>
      <c r="N26" s="87">
        <v>34.875</v>
      </c>
      <c r="O26" s="87">
        <v>18.8</v>
      </c>
      <c r="P26" s="53" t="s">
        <v>45</v>
      </c>
      <c r="Q26" s="90">
        <v>57.1417</v>
      </c>
      <c r="R26" s="109">
        <v>1</v>
      </c>
      <c r="S26" s="88">
        <v>41164</v>
      </c>
      <c r="T26" s="87">
        <v>35.125</v>
      </c>
      <c r="U26" s="87">
        <v>18.375</v>
      </c>
    </row>
    <row r="27" spans="1:21" ht="12.75">
      <c r="A27" s="84" t="s">
        <v>16</v>
      </c>
      <c r="B27" s="85" t="s">
        <v>410</v>
      </c>
      <c r="C27" s="114">
        <v>1.5</v>
      </c>
      <c r="D27" s="127" t="s">
        <v>45</v>
      </c>
      <c r="E27" s="90">
        <v>38</v>
      </c>
      <c r="F27" s="87">
        <v>1</v>
      </c>
      <c r="G27" s="88">
        <v>41543</v>
      </c>
      <c r="H27" s="130"/>
      <c r="I27" s="89">
        <v>15</v>
      </c>
      <c r="J27" s="2"/>
      <c r="K27" s="89">
        <v>33</v>
      </c>
      <c r="L27" s="2"/>
      <c r="M27" s="89">
        <v>66</v>
      </c>
      <c r="N27" s="87">
        <v>33.975000000000001</v>
      </c>
      <c r="O27" s="87">
        <v>20.100000000000001</v>
      </c>
      <c r="P27" s="53"/>
      <c r="Q27" s="62" t="s">
        <v>54</v>
      </c>
      <c r="R27" s="139" t="s">
        <v>54</v>
      </c>
      <c r="S27" s="138" t="s">
        <v>54</v>
      </c>
      <c r="T27" s="61" t="s">
        <v>54</v>
      </c>
      <c r="U27" s="61" t="s">
        <v>54</v>
      </c>
    </row>
    <row r="28" spans="1:21" ht="12.75">
      <c r="A28" s="84" t="s">
        <v>16</v>
      </c>
      <c r="B28" s="85" t="s">
        <v>412</v>
      </c>
      <c r="C28" s="114">
        <v>1.7</v>
      </c>
      <c r="D28" s="127" t="s">
        <v>45</v>
      </c>
      <c r="E28" s="90">
        <v>38</v>
      </c>
      <c r="F28" s="87">
        <v>1</v>
      </c>
      <c r="G28" s="88">
        <v>41543</v>
      </c>
      <c r="H28" s="130"/>
      <c r="I28" s="89">
        <v>15</v>
      </c>
      <c r="J28" s="2" t="s">
        <v>45</v>
      </c>
      <c r="K28" s="89">
        <v>41</v>
      </c>
      <c r="L28" s="2"/>
      <c r="M28" s="89">
        <v>59</v>
      </c>
      <c r="N28" s="87">
        <v>35.5</v>
      </c>
      <c r="O28" s="87">
        <v>19.2</v>
      </c>
      <c r="P28" s="53" t="s">
        <v>45</v>
      </c>
      <c r="Q28" s="90">
        <v>58.533299999999997</v>
      </c>
      <c r="R28" s="109">
        <v>1</v>
      </c>
      <c r="S28" s="88">
        <v>41166</v>
      </c>
      <c r="T28" s="87">
        <v>36.4</v>
      </c>
      <c r="U28" s="87">
        <v>18.774999999999999</v>
      </c>
    </row>
    <row r="29" spans="1:21" ht="12.75">
      <c r="A29" s="84" t="s">
        <v>16</v>
      </c>
      <c r="B29" s="85" t="s">
        <v>413</v>
      </c>
      <c r="C29" s="114">
        <v>2</v>
      </c>
      <c r="D29" s="127"/>
      <c r="E29" s="90">
        <v>35</v>
      </c>
      <c r="F29" s="87">
        <v>1</v>
      </c>
      <c r="G29" s="88">
        <v>41549</v>
      </c>
      <c r="H29" s="130"/>
      <c r="I29" s="89">
        <v>12</v>
      </c>
      <c r="J29" s="2"/>
      <c r="K29" s="89">
        <v>29</v>
      </c>
      <c r="L29" s="2"/>
      <c r="M29" s="89">
        <v>66</v>
      </c>
      <c r="N29" s="87">
        <v>33.5</v>
      </c>
      <c r="O29" s="87">
        <v>19.425000000000001</v>
      </c>
      <c r="P29" s="53"/>
      <c r="Q29" s="62" t="s">
        <v>54</v>
      </c>
      <c r="R29" s="139" t="s">
        <v>54</v>
      </c>
      <c r="S29" s="138" t="s">
        <v>54</v>
      </c>
      <c r="T29" s="61" t="s">
        <v>54</v>
      </c>
      <c r="U29" s="61" t="s">
        <v>54</v>
      </c>
    </row>
    <row r="30" spans="1:21" ht="12.75">
      <c r="A30" s="84" t="s">
        <v>268</v>
      </c>
      <c r="B30" s="85" t="s">
        <v>431</v>
      </c>
      <c r="C30" s="114">
        <v>0.8</v>
      </c>
      <c r="D30" s="127"/>
      <c r="E30" s="90">
        <v>36</v>
      </c>
      <c r="F30" s="87">
        <v>1</v>
      </c>
      <c r="G30" s="88">
        <v>41535</v>
      </c>
      <c r="H30" s="130"/>
      <c r="I30" s="89">
        <v>16</v>
      </c>
      <c r="J30" s="2"/>
      <c r="K30" s="89">
        <v>26</v>
      </c>
      <c r="L30" s="2"/>
      <c r="M30" s="89">
        <v>65</v>
      </c>
      <c r="N30" s="87">
        <v>33.799999999999997</v>
      </c>
      <c r="O30" s="87">
        <v>20.024999999999999</v>
      </c>
      <c r="P30" s="53" t="s">
        <v>45</v>
      </c>
      <c r="Q30" s="62">
        <v>57.941699999999997</v>
      </c>
      <c r="R30" s="139">
        <v>1</v>
      </c>
      <c r="S30" s="138">
        <v>41161</v>
      </c>
      <c r="T30" s="61">
        <v>34.4</v>
      </c>
      <c r="U30" s="61">
        <v>19.5</v>
      </c>
    </row>
    <row r="31" spans="1:21" ht="12.75">
      <c r="A31" s="84" t="s">
        <v>268</v>
      </c>
      <c r="B31" s="85" t="s">
        <v>432</v>
      </c>
      <c r="C31" s="114">
        <v>1.4</v>
      </c>
      <c r="D31" s="127"/>
      <c r="E31" s="90">
        <v>34</v>
      </c>
      <c r="F31" s="87">
        <v>1</v>
      </c>
      <c r="G31" s="88">
        <v>41544</v>
      </c>
      <c r="H31" s="130" t="s">
        <v>45</v>
      </c>
      <c r="I31" s="89">
        <v>18</v>
      </c>
      <c r="J31" s="2"/>
      <c r="K31" s="89">
        <v>17</v>
      </c>
      <c r="L31" s="2"/>
      <c r="M31" s="89">
        <v>66</v>
      </c>
      <c r="N31" s="87">
        <v>34.325000000000003</v>
      </c>
      <c r="O31" s="87">
        <v>19.850000000000001</v>
      </c>
      <c r="P31" s="53"/>
      <c r="Q31" s="62" t="s">
        <v>54</v>
      </c>
      <c r="R31" s="139" t="s">
        <v>54</v>
      </c>
      <c r="S31" s="138" t="s">
        <v>54</v>
      </c>
      <c r="T31" s="61" t="s">
        <v>54</v>
      </c>
      <c r="U31" s="61" t="s">
        <v>54</v>
      </c>
    </row>
    <row r="32" spans="1:21" ht="12.75">
      <c r="A32" s="84" t="s">
        <v>268</v>
      </c>
      <c r="B32" s="85" t="s">
        <v>414</v>
      </c>
      <c r="C32" s="114">
        <v>1.7</v>
      </c>
      <c r="D32" s="127" t="s">
        <v>45</v>
      </c>
      <c r="E32" s="90">
        <v>38</v>
      </c>
      <c r="F32" s="87">
        <v>1</v>
      </c>
      <c r="G32" s="88">
        <v>41547</v>
      </c>
      <c r="H32" s="130" t="s">
        <v>45</v>
      </c>
      <c r="I32" s="89">
        <v>20</v>
      </c>
      <c r="J32" s="2"/>
      <c r="K32" s="89">
        <v>31</v>
      </c>
      <c r="L32" s="2"/>
      <c r="M32" s="89">
        <v>63</v>
      </c>
      <c r="N32" s="87">
        <v>34.024999999999999</v>
      </c>
      <c r="O32" s="87">
        <v>19.350000000000001</v>
      </c>
      <c r="P32" s="53"/>
      <c r="Q32" s="62" t="s">
        <v>54</v>
      </c>
      <c r="R32" s="139" t="s">
        <v>54</v>
      </c>
      <c r="S32" s="138" t="s">
        <v>54</v>
      </c>
      <c r="T32" s="61" t="s">
        <v>54</v>
      </c>
      <c r="U32" s="61" t="s">
        <v>54</v>
      </c>
    </row>
    <row r="33" spans="1:21" ht="12.75">
      <c r="A33" s="84" t="s">
        <v>275</v>
      </c>
      <c r="B33" s="85" t="s">
        <v>82</v>
      </c>
      <c r="C33" s="114">
        <v>1.5</v>
      </c>
      <c r="D33" s="127" t="s">
        <v>45</v>
      </c>
      <c r="E33" s="90">
        <v>39</v>
      </c>
      <c r="F33" s="87">
        <v>1</v>
      </c>
      <c r="G33" s="88">
        <v>41545</v>
      </c>
      <c r="H33" s="130"/>
      <c r="I33" s="89">
        <v>15</v>
      </c>
      <c r="J33" s="2"/>
      <c r="K33" s="89">
        <v>35</v>
      </c>
      <c r="L33" s="2" t="s">
        <v>45</v>
      </c>
      <c r="M33" s="89">
        <v>67</v>
      </c>
      <c r="N33" s="87">
        <v>34.35</v>
      </c>
      <c r="O33" s="87">
        <v>20.100000000000001</v>
      </c>
      <c r="P33" s="53" t="s">
        <v>45</v>
      </c>
      <c r="Q33" s="62">
        <v>58.95</v>
      </c>
      <c r="R33" s="139">
        <v>1</v>
      </c>
      <c r="S33" s="138">
        <v>41165</v>
      </c>
      <c r="T33" s="61">
        <v>35.049999999999997</v>
      </c>
      <c r="U33" s="61">
        <v>19.45</v>
      </c>
    </row>
    <row r="34" spans="1:21" ht="12.75">
      <c r="A34" s="84" t="s">
        <v>275</v>
      </c>
      <c r="B34" s="85" t="s">
        <v>433</v>
      </c>
      <c r="C34" s="114">
        <v>1.7</v>
      </c>
      <c r="D34" s="127" t="s">
        <v>45</v>
      </c>
      <c r="E34" s="90">
        <v>40</v>
      </c>
      <c r="F34" s="87">
        <v>1</v>
      </c>
      <c r="G34" s="88">
        <v>41545</v>
      </c>
      <c r="H34" s="130"/>
      <c r="I34" s="89">
        <v>16</v>
      </c>
      <c r="J34" s="2"/>
      <c r="K34" s="89">
        <v>33</v>
      </c>
      <c r="L34" s="2" t="s">
        <v>45</v>
      </c>
      <c r="M34" s="89">
        <v>72</v>
      </c>
      <c r="N34" s="87">
        <v>33.524999999999999</v>
      </c>
      <c r="O34" s="87">
        <v>19.425000000000001</v>
      </c>
      <c r="P34" s="53"/>
      <c r="Q34" s="62" t="s">
        <v>54</v>
      </c>
      <c r="R34" s="139" t="s">
        <v>54</v>
      </c>
      <c r="S34" s="138" t="s">
        <v>54</v>
      </c>
      <c r="T34" s="61" t="s">
        <v>54</v>
      </c>
      <c r="U34" s="61" t="s">
        <v>54</v>
      </c>
    </row>
    <row r="35" spans="1:21" ht="12.75">
      <c r="A35" s="84" t="s">
        <v>25</v>
      </c>
      <c r="B35" s="85" t="s">
        <v>434</v>
      </c>
      <c r="C35" s="114">
        <v>0.9</v>
      </c>
      <c r="D35" s="127" t="s">
        <v>45</v>
      </c>
      <c r="E35" s="90">
        <v>37</v>
      </c>
      <c r="F35" s="87">
        <v>1</v>
      </c>
      <c r="G35" s="88">
        <v>41538</v>
      </c>
      <c r="H35" s="130"/>
      <c r="I35" s="89">
        <v>16</v>
      </c>
      <c r="J35" s="2"/>
      <c r="K35" s="89">
        <v>33</v>
      </c>
      <c r="L35" s="2"/>
      <c r="M35" s="89">
        <v>61</v>
      </c>
      <c r="N35" s="87">
        <v>33.781599999999997</v>
      </c>
      <c r="O35" s="87">
        <v>19.750699999999998</v>
      </c>
      <c r="P35" s="53"/>
      <c r="Q35" s="62" t="s">
        <v>54</v>
      </c>
      <c r="R35" s="139" t="s">
        <v>54</v>
      </c>
      <c r="S35" s="138" t="s">
        <v>54</v>
      </c>
      <c r="T35" s="61" t="s">
        <v>54</v>
      </c>
      <c r="U35" s="61" t="s">
        <v>54</v>
      </c>
    </row>
    <row r="36" spans="1:21" ht="12.75">
      <c r="A36" s="84" t="s">
        <v>25</v>
      </c>
      <c r="B36" s="85" t="s">
        <v>435</v>
      </c>
      <c r="C36" s="114">
        <v>1.1000000000000001</v>
      </c>
      <c r="D36" s="127" t="s">
        <v>45</v>
      </c>
      <c r="E36" s="90">
        <v>37</v>
      </c>
      <c r="F36" s="87">
        <v>1</v>
      </c>
      <c r="G36" s="88">
        <v>41539</v>
      </c>
      <c r="H36" s="130" t="s">
        <v>45</v>
      </c>
      <c r="I36" s="89">
        <v>17</v>
      </c>
      <c r="J36" s="2"/>
      <c r="K36" s="89">
        <v>32</v>
      </c>
      <c r="L36" s="2"/>
      <c r="M36" s="89">
        <v>63</v>
      </c>
      <c r="N36" s="87">
        <v>33.950000000000003</v>
      </c>
      <c r="O36" s="87">
        <v>19.274999999999999</v>
      </c>
      <c r="P36" s="53"/>
      <c r="Q36" s="62" t="s">
        <v>54</v>
      </c>
      <c r="R36" s="139" t="s">
        <v>54</v>
      </c>
      <c r="S36" s="138" t="s">
        <v>54</v>
      </c>
      <c r="T36" s="61" t="s">
        <v>54</v>
      </c>
      <c r="U36" s="61" t="s">
        <v>54</v>
      </c>
    </row>
    <row r="37" spans="1:21" ht="12.75">
      <c r="A37" s="84" t="s">
        <v>25</v>
      </c>
      <c r="B37" s="85" t="s">
        <v>508</v>
      </c>
      <c r="C37" s="114">
        <v>1.2</v>
      </c>
      <c r="D37" s="127" t="s">
        <v>45</v>
      </c>
      <c r="E37" s="90">
        <v>38</v>
      </c>
      <c r="F37" s="87">
        <v>1</v>
      </c>
      <c r="G37" s="88">
        <v>41542</v>
      </c>
      <c r="H37" s="130" t="s">
        <v>45</v>
      </c>
      <c r="I37" s="89">
        <v>18</v>
      </c>
      <c r="J37" s="2"/>
      <c r="K37" s="89">
        <v>35</v>
      </c>
      <c r="L37" s="2"/>
      <c r="M37" s="89">
        <v>62</v>
      </c>
      <c r="N37" s="87">
        <v>34.01</v>
      </c>
      <c r="O37" s="87">
        <v>20.1752</v>
      </c>
      <c r="P37" s="53"/>
      <c r="Q37" s="62" t="s">
        <v>54</v>
      </c>
      <c r="R37" s="139" t="s">
        <v>54</v>
      </c>
      <c r="S37" s="138" t="s">
        <v>54</v>
      </c>
      <c r="T37" s="61" t="s">
        <v>54</v>
      </c>
      <c r="U37" s="61" t="s">
        <v>54</v>
      </c>
    </row>
    <row r="38" spans="1:21" ht="12.75">
      <c r="A38" s="84" t="s">
        <v>25</v>
      </c>
      <c r="B38" s="85" t="s">
        <v>66</v>
      </c>
      <c r="C38" s="114">
        <v>1.5</v>
      </c>
      <c r="D38" s="127" t="s">
        <v>45</v>
      </c>
      <c r="E38" s="90">
        <v>39</v>
      </c>
      <c r="F38" s="87">
        <v>1</v>
      </c>
      <c r="G38" s="88">
        <v>41543</v>
      </c>
      <c r="H38" s="130"/>
      <c r="I38" s="89">
        <v>14</v>
      </c>
      <c r="J38" s="2"/>
      <c r="K38" s="89">
        <v>34</v>
      </c>
      <c r="L38" s="2" t="s">
        <v>45</v>
      </c>
      <c r="M38" s="89">
        <v>68</v>
      </c>
      <c r="N38" s="87">
        <v>34.35</v>
      </c>
      <c r="O38" s="87">
        <v>19.8</v>
      </c>
      <c r="P38" s="53"/>
      <c r="Q38" s="62" t="s">
        <v>54</v>
      </c>
      <c r="R38" s="139" t="s">
        <v>54</v>
      </c>
      <c r="S38" s="138" t="s">
        <v>54</v>
      </c>
      <c r="T38" s="61" t="s">
        <v>54</v>
      </c>
      <c r="U38" s="61" t="s">
        <v>54</v>
      </c>
    </row>
    <row r="39" spans="1:21" ht="12.75">
      <c r="A39" s="84" t="s">
        <v>5</v>
      </c>
      <c r="B39" s="85" t="s">
        <v>436</v>
      </c>
      <c r="C39" s="114">
        <v>1</v>
      </c>
      <c r="D39" s="127"/>
      <c r="E39" s="90">
        <v>33</v>
      </c>
      <c r="F39" s="87">
        <v>1</v>
      </c>
      <c r="G39" s="88">
        <v>41537</v>
      </c>
      <c r="H39" s="130"/>
      <c r="I39" s="89">
        <v>13</v>
      </c>
      <c r="J39" s="2"/>
      <c r="K39" s="89">
        <v>27</v>
      </c>
      <c r="L39" s="2"/>
      <c r="M39" s="89">
        <v>59</v>
      </c>
      <c r="N39" s="87">
        <v>34.215000000000003</v>
      </c>
      <c r="O39" s="87">
        <v>19.950700000000001</v>
      </c>
      <c r="P39" s="53"/>
      <c r="Q39" s="62" t="s">
        <v>54</v>
      </c>
      <c r="R39" s="139" t="s">
        <v>54</v>
      </c>
      <c r="S39" s="138" t="s">
        <v>54</v>
      </c>
      <c r="T39" s="61" t="s">
        <v>54</v>
      </c>
      <c r="U39" s="61" t="s">
        <v>54</v>
      </c>
    </row>
    <row r="40" spans="1:21" ht="12.75">
      <c r="A40" s="84" t="s">
        <v>5</v>
      </c>
      <c r="B40" s="85" t="s">
        <v>437</v>
      </c>
      <c r="C40" s="114">
        <v>1.4</v>
      </c>
      <c r="D40" s="127"/>
      <c r="E40" s="90">
        <v>34</v>
      </c>
      <c r="F40" s="87">
        <v>1</v>
      </c>
      <c r="G40" s="88">
        <v>41541</v>
      </c>
      <c r="H40" s="130"/>
      <c r="I40" s="89">
        <v>16</v>
      </c>
      <c r="J40" s="2"/>
      <c r="K40" s="89">
        <v>22</v>
      </c>
      <c r="L40" s="2"/>
      <c r="M40" s="89">
        <v>66</v>
      </c>
      <c r="N40" s="87">
        <v>33.924999999999997</v>
      </c>
      <c r="O40" s="87">
        <v>19.824999999999999</v>
      </c>
      <c r="P40" s="53"/>
      <c r="Q40" s="62" t="s">
        <v>54</v>
      </c>
      <c r="R40" s="139" t="s">
        <v>54</v>
      </c>
      <c r="S40" s="138" t="s">
        <v>54</v>
      </c>
      <c r="T40" s="61" t="s">
        <v>54</v>
      </c>
      <c r="U40" s="61" t="s">
        <v>54</v>
      </c>
    </row>
    <row r="41" spans="1:21" ht="12.75">
      <c r="A41" s="84" t="s">
        <v>5</v>
      </c>
      <c r="B41" s="85" t="s">
        <v>418</v>
      </c>
      <c r="C41" s="114">
        <v>1.7</v>
      </c>
      <c r="D41" s="127" t="s">
        <v>45</v>
      </c>
      <c r="E41" s="90">
        <v>41</v>
      </c>
      <c r="F41" s="87">
        <v>1</v>
      </c>
      <c r="G41" s="88">
        <v>41547</v>
      </c>
      <c r="H41" s="130"/>
      <c r="I41" s="89">
        <v>16</v>
      </c>
      <c r="J41" s="2" t="s">
        <v>45</v>
      </c>
      <c r="K41" s="89">
        <v>36</v>
      </c>
      <c r="L41" s="2" t="s">
        <v>45</v>
      </c>
      <c r="M41" s="89">
        <v>71</v>
      </c>
      <c r="N41" s="87">
        <v>32.75</v>
      </c>
      <c r="O41" s="87">
        <v>20.05</v>
      </c>
      <c r="P41" s="53"/>
      <c r="Q41" s="62" t="s">
        <v>54</v>
      </c>
      <c r="R41" s="139" t="s">
        <v>54</v>
      </c>
      <c r="S41" s="138" t="s">
        <v>54</v>
      </c>
      <c r="T41" s="61" t="s">
        <v>54</v>
      </c>
      <c r="U41" s="61" t="s">
        <v>54</v>
      </c>
    </row>
    <row r="42" spans="1:21" ht="12.75">
      <c r="A42" s="84" t="s">
        <v>483</v>
      </c>
      <c r="B42" s="85">
        <v>7063</v>
      </c>
      <c r="C42" s="114">
        <v>0.6</v>
      </c>
      <c r="D42" s="127"/>
      <c r="E42" s="90">
        <v>31</v>
      </c>
      <c r="F42" s="87">
        <v>1</v>
      </c>
      <c r="G42" s="88">
        <v>41533</v>
      </c>
      <c r="H42" s="130"/>
      <c r="I42" s="89">
        <v>8</v>
      </c>
      <c r="J42" s="2"/>
      <c r="K42" s="89">
        <v>35</v>
      </c>
      <c r="L42" s="2"/>
      <c r="M42" s="89">
        <v>53</v>
      </c>
      <c r="N42" s="87">
        <v>32.975000000000001</v>
      </c>
      <c r="O42" s="87">
        <v>20.524999999999999</v>
      </c>
      <c r="P42" s="53"/>
      <c r="Q42" s="62" t="s">
        <v>54</v>
      </c>
      <c r="R42" s="139" t="s">
        <v>54</v>
      </c>
      <c r="S42" s="138" t="s">
        <v>54</v>
      </c>
      <c r="T42" s="61" t="s">
        <v>54</v>
      </c>
      <c r="U42" s="61" t="s">
        <v>54</v>
      </c>
    </row>
    <row r="43" spans="1:21" ht="12.75">
      <c r="A43" s="84" t="s">
        <v>483</v>
      </c>
      <c r="B43" s="85">
        <v>6093</v>
      </c>
      <c r="C43" s="114">
        <v>0.9</v>
      </c>
      <c r="D43" s="127"/>
      <c r="E43" s="90">
        <v>32</v>
      </c>
      <c r="F43" s="87">
        <v>1</v>
      </c>
      <c r="G43" s="88">
        <v>41538</v>
      </c>
      <c r="H43" s="130"/>
      <c r="I43" s="89">
        <v>12</v>
      </c>
      <c r="J43" s="2"/>
      <c r="K43" s="89">
        <v>27</v>
      </c>
      <c r="L43" s="2"/>
      <c r="M43" s="89">
        <v>57</v>
      </c>
      <c r="N43" s="87">
        <v>35.908799999999999</v>
      </c>
      <c r="O43" s="87">
        <v>19.110800000000001</v>
      </c>
      <c r="P43" s="53"/>
      <c r="Q43" s="62" t="s">
        <v>54</v>
      </c>
      <c r="R43" s="139" t="s">
        <v>54</v>
      </c>
      <c r="S43" s="138" t="s">
        <v>54</v>
      </c>
      <c r="T43" s="61" t="s">
        <v>54</v>
      </c>
      <c r="U43" s="61" t="s">
        <v>54</v>
      </c>
    </row>
    <row r="44" spans="1:21" ht="12.75">
      <c r="A44" s="84" t="s">
        <v>483</v>
      </c>
      <c r="B44" s="85">
        <v>7110</v>
      </c>
      <c r="C44" s="114">
        <v>1.1000000000000001</v>
      </c>
      <c r="D44" s="127"/>
      <c r="E44" s="90">
        <v>34</v>
      </c>
      <c r="F44" s="87">
        <v>1</v>
      </c>
      <c r="G44" s="88">
        <v>41538</v>
      </c>
      <c r="H44" s="130"/>
      <c r="I44" s="89">
        <v>16</v>
      </c>
      <c r="J44" s="2"/>
      <c r="K44" s="89">
        <v>27</v>
      </c>
      <c r="L44" s="2"/>
      <c r="M44" s="89">
        <v>58</v>
      </c>
      <c r="N44" s="87">
        <v>34.024999999999999</v>
      </c>
      <c r="O44" s="87">
        <v>19.375</v>
      </c>
      <c r="P44" s="53"/>
      <c r="Q44" s="62" t="s">
        <v>54</v>
      </c>
      <c r="R44" s="139" t="s">
        <v>54</v>
      </c>
      <c r="S44" s="138" t="s">
        <v>54</v>
      </c>
      <c r="T44" s="61" t="s">
        <v>54</v>
      </c>
      <c r="U44" s="61" t="s">
        <v>54</v>
      </c>
    </row>
    <row r="45" spans="1:21" ht="12.75">
      <c r="A45" s="84" t="s">
        <v>483</v>
      </c>
      <c r="B45" s="85">
        <v>6143</v>
      </c>
      <c r="C45" s="114">
        <v>1.4</v>
      </c>
      <c r="D45" s="127"/>
      <c r="E45" s="90">
        <v>32</v>
      </c>
      <c r="F45" s="87">
        <v>1</v>
      </c>
      <c r="G45" s="88">
        <v>41541</v>
      </c>
      <c r="H45" s="130"/>
      <c r="I45" s="89">
        <v>16</v>
      </c>
      <c r="J45" s="2"/>
      <c r="K45" s="89">
        <v>22</v>
      </c>
      <c r="L45" s="2"/>
      <c r="M45" s="89">
        <v>59</v>
      </c>
      <c r="N45" s="87">
        <v>34.950000000000003</v>
      </c>
      <c r="O45" s="87">
        <v>19.175000000000001</v>
      </c>
      <c r="P45" s="53"/>
      <c r="Q45" s="62">
        <v>56.291699999999999</v>
      </c>
      <c r="R45" s="139">
        <v>1</v>
      </c>
      <c r="S45" s="138">
        <v>41160</v>
      </c>
      <c r="T45" s="61">
        <v>34.825000000000003</v>
      </c>
      <c r="U45" s="61">
        <v>18.899999999999999</v>
      </c>
    </row>
    <row r="46" spans="1:21" ht="12.75">
      <c r="A46" s="84" t="s">
        <v>483</v>
      </c>
      <c r="B46" s="85">
        <v>7171</v>
      </c>
      <c r="C46" s="114">
        <v>1.7</v>
      </c>
      <c r="D46" s="127"/>
      <c r="E46" s="90">
        <v>35</v>
      </c>
      <c r="F46" s="87">
        <v>1</v>
      </c>
      <c r="G46" s="88">
        <v>41545</v>
      </c>
      <c r="H46" s="130"/>
      <c r="I46" s="89">
        <v>14</v>
      </c>
      <c r="J46" s="2"/>
      <c r="K46" s="89">
        <v>29</v>
      </c>
      <c r="L46" s="2"/>
      <c r="M46" s="89">
        <v>63</v>
      </c>
      <c r="N46" s="87">
        <v>35.274999999999999</v>
      </c>
      <c r="O46" s="87">
        <v>19.399999999999999</v>
      </c>
      <c r="P46" s="53"/>
      <c r="Q46" s="62" t="s">
        <v>54</v>
      </c>
      <c r="R46" s="139" t="s">
        <v>54</v>
      </c>
      <c r="S46" s="138" t="s">
        <v>54</v>
      </c>
      <c r="T46" s="61" t="s">
        <v>54</v>
      </c>
      <c r="U46" s="61" t="s">
        <v>54</v>
      </c>
    </row>
    <row r="47" spans="1:21" ht="12.75">
      <c r="A47" s="84" t="s">
        <v>483</v>
      </c>
      <c r="B47" s="85">
        <v>7183</v>
      </c>
      <c r="C47" s="114">
        <v>1.8</v>
      </c>
      <c r="D47" s="127" t="s">
        <v>45</v>
      </c>
      <c r="E47" s="90">
        <v>37</v>
      </c>
      <c r="F47" s="87">
        <v>1</v>
      </c>
      <c r="G47" s="88">
        <v>41544</v>
      </c>
      <c r="H47" s="130" t="s">
        <v>45</v>
      </c>
      <c r="I47" s="89">
        <v>18</v>
      </c>
      <c r="J47" s="2"/>
      <c r="K47" s="89">
        <v>34</v>
      </c>
      <c r="L47" s="2"/>
      <c r="M47" s="89">
        <v>60</v>
      </c>
      <c r="N47" s="87">
        <v>33.266199999999998</v>
      </c>
      <c r="O47" s="87">
        <v>18.93</v>
      </c>
      <c r="P47" s="53"/>
      <c r="Q47" s="62">
        <v>53.808300000000003</v>
      </c>
      <c r="R47" s="139">
        <v>1</v>
      </c>
      <c r="S47" s="138">
        <v>41166</v>
      </c>
      <c r="T47" s="61">
        <v>34.875</v>
      </c>
      <c r="U47" s="61">
        <v>18.25</v>
      </c>
    </row>
    <row r="48" spans="1:21" ht="12.75">
      <c r="A48" s="84" t="s">
        <v>6</v>
      </c>
      <c r="B48" s="85" t="s">
        <v>493</v>
      </c>
      <c r="C48" s="114">
        <v>1.7</v>
      </c>
      <c r="D48" s="127" t="s">
        <v>45</v>
      </c>
      <c r="E48" s="90">
        <v>37</v>
      </c>
      <c r="F48" s="87">
        <v>1</v>
      </c>
      <c r="G48" s="88">
        <v>41546</v>
      </c>
      <c r="H48" s="130"/>
      <c r="I48" s="89">
        <v>13</v>
      </c>
      <c r="J48" s="2"/>
      <c r="K48" s="89">
        <v>29</v>
      </c>
      <c r="L48" s="2" t="s">
        <v>45</v>
      </c>
      <c r="M48" s="89">
        <v>68</v>
      </c>
      <c r="N48" s="87">
        <v>35.6</v>
      </c>
      <c r="O48" s="87">
        <v>19.324999999999999</v>
      </c>
      <c r="P48" s="53"/>
      <c r="Q48" s="62" t="s">
        <v>54</v>
      </c>
      <c r="R48" s="139" t="s">
        <v>54</v>
      </c>
      <c r="S48" s="138" t="s">
        <v>54</v>
      </c>
      <c r="T48" s="61" t="s">
        <v>54</v>
      </c>
      <c r="U48" s="61" t="s">
        <v>54</v>
      </c>
    </row>
    <row r="49" spans="1:23" ht="12.75">
      <c r="A49" s="84" t="s">
        <v>26</v>
      </c>
      <c r="B49" s="85" t="s">
        <v>84</v>
      </c>
      <c r="C49" s="114">
        <v>1.3</v>
      </c>
      <c r="D49" s="127"/>
      <c r="E49" s="90">
        <v>34</v>
      </c>
      <c r="F49" s="87">
        <v>1</v>
      </c>
      <c r="G49" s="88">
        <v>41543</v>
      </c>
      <c r="H49" s="130"/>
      <c r="I49" s="89">
        <v>14</v>
      </c>
      <c r="J49" s="2"/>
      <c r="K49" s="89">
        <v>28</v>
      </c>
      <c r="L49" s="2"/>
      <c r="M49" s="89">
        <v>60</v>
      </c>
      <c r="N49" s="87">
        <v>32.35</v>
      </c>
      <c r="O49" s="87">
        <v>20.375</v>
      </c>
      <c r="P49" s="53"/>
      <c r="Q49" s="62">
        <v>54.424999999999997</v>
      </c>
      <c r="R49" s="139">
        <v>1</v>
      </c>
      <c r="S49" s="138">
        <v>41164</v>
      </c>
      <c r="T49" s="61">
        <v>34.049999999999997</v>
      </c>
      <c r="U49" s="61">
        <v>19.175000000000001</v>
      </c>
    </row>
    <row r="50" spans="1:23" ht="12.75">
      <c r="A50" s="84" t="s">
        <v>26</v>
      </c>
      <c r="B50" s="85" t="s">
        <v>438</v>
      </c>
      <c r="C50" s="114">
        <v>1.6</v>
      </c>
      <c r="D50" s="127" t="s">
        <v>45</v>
      </c>
      <c r="E50" s="90">
        <v>41</v>
      </c>
      <c r="F50" s="87">
        <v>1</v>
      </c>
      <c r="G50" s="88">
        <v>41543</v>
      </c>
      <c r="H50" s="130" t="s">
        <v>45</v>
      </c>
      <c r="I50" s="89">
        <v>17</v>
      </c>
      <c r="J50" s="2" t="s">
        <v>45</v>
      </c>
      <c r="K50" s="89">
        <v>41</v>
      </c>
      <c r="L50" s="2"/>
      <c r="M50" s="89">
        <v>64</v>
      </c>
      <c r="N50" s="87">
        <v>33.325000000000003</v>
      </c>
      <c r="O50" s="87">
        <v>19.975000000000001</v>
      </c>
      <c r="P50" s="53"/>
      <c r="Q50" s="62" t="s">
        <v>54</v>
      </c>
      <c r="R50" s="139" t="s">
        <v>54</v>
      </c>
      <c r="S50" s="138" t="s">
        <v>54</v>
      </c>
      <c r="T50" s="61" t="s">
        <v>54</v>
      </c>
      <c r="U50" s="61" t="s">
        <v>54</v>
      </c>
    </row>
    <row r="51" spans="1:23" ht="12.75">
      <c r="A51" s="84" t="s">
        <v>26</v>
      </c>
      <c r="B51" s="85" t="s">
        <v>419</v>
      </c>
      <c r="C51" s="114">
        <v>1.9</v>
      </c>
      <c r="D51" s="127" t="s">
        <v>45</v>
      </c>
      <c r="E51" s="90">
        <v>38</v>
      </c>
      <c r="F51" s="87">
        <v>1</v>
      </c>
      <c r="G51" s="88">
        <v>41547</v>
      </c>
      <c r="H51" s="130" t="s">
        <v>45</v>
      </c>
      <c r="I51" s="89">
        <v>18</v>
      </c>
      <c r="J51" s="2"/>
      <c r="K51" s="89">
        <v>35</v>
      </c>
      <c r="L51" s="2"/>
      <c r="M51" s="89">
        <v>61</v>
      </c>
      <c r="N51" s="87">
        <v>32.9</v>
      </c>
      <c r="O51" s="87">
        <v>20.425000000000001</v>
      </c>
      <c r="P51" s="53"/>
      <c r="Q51" s="62" t="s">
        <v>54</v>
      </c>
      <c r="R51" s="139" t="s">
        <v>54</v>
      </c>
      <c r="S51" s="138" t="s">
        <v>54</v>
      </c>
      <c r="T51" s="61" t="s">
        <v>54</v>
      </c>
      <c r="U51" s="61" t="s">
        <v>54</v>
      </c>
    </row>
    <row r="52" spans="1:23" ht="12.75">
      <c r="A52" s="84" t="s">
        <v>497</v>
      </c>
      <c r="B52" s="85" t="s">
        <v>440</v>
      </c>
      <c r="C52" s="114">
        <v>1.6</v>
      </c>
      <c r="D52" s="127"/>
      <c r="E52" s="90">
        <v>36</v>
      </c>
      <c r="F52" s="87">
        <v>1</v>
      </c>
      <c r="G52" s="88">
        <v>41543</v>
      </c>
      <c r="H52" s="130"/>
      <c r="I52" s="89">
        <v>12</v>
      </c>
      <c r="J52" s="2"/>
      <c r="K52" s="89">
        <v>33</v>
      </c>
      <c r="L52" s="2"/>
      <c r="M52" s="89">
        <v>64</v>
      </c>
      <c r="N52" s="87">
        <v>35.35</v>
      </c>
      <c r="O52" s="87">
        <v>19.05</v>
      </c>
      <c r="P52" s="53"/>
      <c r="Q52" s="62" t="s">
        <v>54</v>
      </c>
      <c r="R52" s="139" t="s">
        <v>54</v>
      </c>
      <c r="S52" s="138" t="s">
        <v>54</v>
      </c>
      <c r="T52" s="61" t="s">
        <v>54</v>
      </c>
      <c r="U52" s="61" t="s">
        <v>54</v>
      </c>
    </row>
    <row r="53" spans="1:23" ht="12.75">
      <c r="A53" s="84" t="s">
        <v>7</v>
      </c>
      <c r="B53" s="85" t="s">
        <v>439</v>
      </c>
      <c r="C53" s="114">
        <v>1</v>
      </c>
      <c r="D53" s="127"/>
      <c r="E53" s="90">
        <v>28</v>
      </c>
      <c r="F53" s="87">
        <v>1</v>
      </c>
      <c r="G53" s="88">
        <v>41538</v>
      </c>
      <c r="H53" s="130"/>
      <c r="I53" s="89">
        <v>9</v>
      </c>
      <c r="J53" s="2"/>
      <c r="K53" s="89">
        <v>23</v>
      </c>
      <c r="L53" s="2"/>
      <c r="M53" s="89">
        <v>54</v>
      </c>
      <c r="N53" s="87">
        <v>34.65</v>
      </c>
      <c r="O53" s="87">
        <v>19.824999999999999</v>
      </c>
      <c r="P53" s="53"/>
      <c r="Q53" s="62" t="s">
        <v>54</v>
      </c>
      <c r="R53" s="139" t="s">
        <v>54</v>
      </c>
      <c r="S53" s="138" t="s">
        <v>54</v>
      </c>
      <c r="T53" s="61" t="s">
        <v>54</v>
      </c>
      <c r="U53" s="61" t="s">
        <v>54</v>
      </c>
    </row>
    <row r="54" spans="1:23" ht="12.75">
      <c r="A54" s="84" t="s">
        <v>7</v>
      </c>
      <c r="B54" s="85" t="s">
        <v>86</v>
      </c>
      <c r="C54" s="114">
        <v>1.5</v>
      </c>
      <c r="D54" s="127" t="s">
        <v>45</v>
      </c>
      <c r="E54" s="90">
        <v>41</v>
      </c>
      <c r="F54" s="87">
        <v>1</v>
      </c>
      <c r="G54" s="88">
        <v>41543</v>
      </c>
      <c r="H54" s="130"/>
      <c r="I54" s="89">
        <v>14</v>
      </c>
      <c r="J54" s="2" t="s">
        <v>45</v>
      </c>
      <c r="K54" s="89">
        <v>42</v>
      </c>
      <c r="L54" s="2" t="s">
        <v>45</v>
      </c>
      <c r="M54" s="89">
        <v>68</v>
      </c>
      <c r="N54" s="87">
        <v>34.5</v>
      </c>
      <c r="O54" s="87">
        <v>20.100000000000001</v>
      </c>
      <c r="P54" s="53"/>
      <c r="Q54" s="62">
        <v>55.674999999999997</v>
      </c>
      <c r="R54" s="139">
        <v>1</v>
      </c>
      <c r="S54" s="138">
        <v>41168</v>
      </c>
      <c r="T54" s="61">
        <v>34.950000000000003</v>
      </c>
      <c r="U54" s="61">
        <v>19.600000000000001</v>
      </c>
    </row>
    <row r="55" spans="1:23" ht="12.75">
      <c r="A55" s="84" t="s">
        <v>7</v>
      </c>
      <c r="B55" s="85" t="s">
        <v>69</v>
      </c>
      <c r="C55" s="114">
        <v>1.8</v>
      </c>
      <c r="D55" s="127" t="s">
        <v>45</v>
      </c>
      <c r="E55" s="90">
        <v>38</v>
      </c>
      <c r="F55" s="87">
        <v>1</v>
      </c>
      <c r="G55" s="88">
        <v>41546</v>
      </c>
      <c r="H55" s="130"/>
      <c r="I55" s="89">
        <v>15</v>
      </c>
      <c r="J55" s="2"/>
      <c r="K55" s="89">
        <v>32</v>
      </c>
      <c r="L55" s="2" t="s">
        <v>45</v>
      </c>
      <c r="M55" s="89">
        <v>68</v>
      </c>
      <c r="N55" s="87">
        <v>32.9</v>
      </c>
      <c r="O55" s="87">
        <v>19.8</v>
      </c>
      <c r="P55" s="53" t="s">
        <v>45</v>
      </c>
      <c r="Q55" s="62">
        <v>61.191699999999997</v>
      </c>
      <c r="R55" s="139">
        <v>1</v>
      </c>
      <c r="S55" s="138">
        <v>41168</v>
      </c>
      <c r="T55" s="61">
        <v>34.825000000000003</v>
      </c>
      <c r="U55" s="61">
        <v>18.675000000000001</v>
      </c>
    </row>
    <row r="56" spans="1:23" ht="12.75">
      <c r="A56" s="84" t="s">
        <v>7</v>
      </c>
      <c r="B56" s="85" t="s">
        <v>421</v>
      </c>
      <c r="C56" s="114">
        <v>1.8</v>
      </c>
      <c r="D56" s="127"/>
      <c r="E56" s="90">
        <v>35</v>
      </c>
      <c r="F56" s="87">
        <v>1</v>
      </c>
      <c r="G56" s="88">
        <v>41545</v>
      </c>
      <c r="H56" s="130"/>
      <c r="I56" s="89">
        <v>14</v>
      </c>
      <c r="J56" s="2"/>
      <c r="K56" s="89">
        <v>24</v>
      </c>
      <c r="L56" s="2" t="s">
        <v>45</v>
      </c>
      <c r="M56" s="89">
        <v>67</v>
      </c>
      <c r="N56" s="87">
        <v>34.125</v>
      </c>
      <c r="O56" s="87">
        <v>19.45</v>
      </c>
      <c r="P56" s="53"/>
      <c r="Q56" s="62" t="s">
        <v>54</v>
      </c>
      <c r="R56" s="139" t="s">
        <v>54</v>
      </c>
      <c r="S56" s="138" t="s">
        <v>54</v>
      </c>
      <c r="T56" s="61" t="s">
        <v>54</v>
      </c>
      <c r="U56" s="61" t="s">
        <v>54</v>
      </c>
    </row>
    <row r="57" spans="1:23" ht="12.75">
      <c r="A57" s="84" t="s">
        <v>19</v>
      </c>
      <c r="B57" s="85" t="s">
        <v>70</v>
      </c>
      <c r="C57" s="114">
        <v>1.6</v>
      </c>
      <c r="D57" s="127" t="s">
        <v>45</v>
      </c>
      <c r="E57" s="90">
        <v>37</v>
      </c>
      <c r="F57" s="87">
        <v>1</v>
      </c>
      <c r="G57" s="88">
        <v>41546</v>
      </c>
      <c r="H57" s="130"/>
      <c r="I57" s="89">
        <v>14</v>
      </c>
      <c r="J57" s="2"/>
      <c r="K57" s="89">
        <v>28</v>
      </c>
      <c r="L57" s="2" t="s">
        <v>45</v>
      </c>
      <c r="M57" s="89">
        <v>68</v>
      </c>
      <c r="N57" s="87">
        <v>35.25</v>
      </c>
      <c r="O57" s="87">
        <v>19.5</v>
      </c>
      <c r="P57" s="53" t="s">
        <v>45</v>
      </c>
      <c r="Q57" s="90">
        <v>60.243499999999997</v>
      </c>
      <c r="R57" s="109">
        <v>1</v>
      </c>
      <c r="S57" s="88">
        <v>41171</v>
      </c>
      <c r="T57" s="87">
        <v>36</v>
      </c>
      <c r="U57" s="87">
        <v>18.850000000000001</v>
      </c>
    </row>
    <row r="58" spans="1:23" ht="12.75">
      <c r="A58" s="84"/>
      <c r="B58" s="85"/>
      <c r="C58" s="114"/>
      <c r="D58" s="128"/>
      <c r="E58" s="53"/>
      <c r="F58" s="87"/>
      <c r="G58" s="88"/>
      <c r="H58" s="130"/>
      <c r="I58" s="89"/>
      <c r="J58" s="2"/>
      <c r="K58" s="89"/>
      <c r="L58" s="2"/>
      <c r="M58" s="89"/>
      <c r="N58" s="87"/>
      <c r="O58" s="110"/>
      <c r="P58" s="53"/>
      <c r="Q58" s="90"/>
      <c r="R58" s="109"/>
      <c r="S58" s="88"/>
      <c r="T58" s="87"/>
      <c r="U58" s="87"/>
    </row>
    <row r="59" spans="1:23" ht="12.75">
      <c r="A59" s="92"/>
      <c r="B59" s="93"/>
      <c r="C59" s="270" t="s">
        <v>1</v>
      </c>
      <c r="D59" s="127"/>
      <c r="E59" s="99">
        <f>AVERAGE(E6:E57)</f>
        <v>36.75</v>
      </c>
      <c r="F59" s="95">
        <f>AVERAGE(F6:F57)</f>
        <v>1</v>
      </c>
      <c r="G59" s="97">
        <f t="shared" ref="G59:O59" si="0">AVERAGE(G6:G57)</f>
        <v>41542.326923076922</v>
      </c>
      <c r="H59" s="95"/>
      <c r="I59" s="98">
        <f t="shared" si="0"/>
        <v>14.903846153846153</v>
      </c>
      <c r="J59" s="98"/>
      <c r="K59" s="98">
        <f t="shared" si="0"/>
        <v>31.346153846153847</v>
      </c>
      <c r="L59" s="98"/>
      <c r="M59" s="98">
        <f t="shared" si="0"/>
        <v>64.230769230769226</v>
      </c>
      <c r="N59" s="95">
        <f t="shared" si="0"/>
        <v>34.046634615384612</v>
      </c>
      <c r="O59" s="95">
        <f t="shared" si="0"/>
        <v>19.71283846153846</v>
      </c>
      <c r="P59" s="136"/>
      <c r="Q59" s="99">
        <v>56.054608196721318</v>
      </c>
      <c r="R59" s="95">
        <v>1</v>
      </c>
      <c r="S59" s="97">
        <v>41164.557377049183</v>
      </c>
      <c r="T59" s="95">
        <v>35.071311475409843</v>
      </c>
      <c r="U59" s="95">
        <v>18.88729508196721</v>
      </c>
    </row>
    <row r="60" spans="1:23" ht="12.75">
      <c r="A60" s="32"/>
      <c r="B60" s="100"/>
      <c r="C60" s="271" t="s">
        <v>9</v>
      </c>
      <c r="D60" s="127"/>
      <c r="E60" s="111">
        <v>5</v>
      </c>
      <c r="F60" s="102" t="s">
        <v>125</v>
      </c>
      <c r="G60" s="103">
        <v>3</v>
      </c>
      <c r="H60" s="132"/>
      <c r="I60" s="104">
        <v>3</v>
      </c>
      <c r="J60" s="135"/>
      <c r="K60" s="104">
        <v>9</v>
      </c>
      <c r="L60" s="135"/>
      <c r="M60" s="104">
        <v>5</v>
      </c>
      <c r="N60" s="42">
        <v>0.7</v>
      </c>
      <c r="O60" s="42">
        <v>0.3</v>
      </c>
      <c r="P60" s="137"/>
      <c r="Q60" s="90">
        <v>5.0976400000000002</v>
      </c>
      <c r="R60" s="102" t="s">
        <v>125</v>
      </c>
      <c r="S60" s="103">
        <v>3.4894799999999999</v>
      </c>
      <c r="T60" s="42">
        <v>0.54754999999999998</v>
      </c>
      <c r="U60" s="42">
        <v>0.35693999999999998</v>
      </c>
    </row>
    <row r="61" spans="1:23" s="26" customFormat="1" ht="16.5" customHeight="1">
      <c r="A61" s="32" t="s">
        <v>124</v>
      </c>
      <c r="B61" s="13"/>
      <c r="C61" s="21"/>
      <c r="D61" s="69"/>
      <c r="E61" s="11"/>
      <c r="F61" s="12"/>
      <c r="G61" s="30"/>
      <c r="H61" s="65"/>
      <c r="I61" s="15"/>
      <c r="J61" s="15"/>
      <c r="K61" s="15"/>
      <c r="L61" s="15"/>
      <c r="M61" s="15"/>
      <c r="N61" s="15"/>
      <c r="O61" s="29"/>
      <c r="P61" s="73"/>
      <c r="Q61" s="73"/>
      <c r="R61" s="29"/>
      <c r="S61" s="14"/>
      <c r="T61" s="29"/>
      <c r="U61" s="29"/>
      <c r="V61" s="36"/>
      <c r="W61" s="23"/>
    </row>
    <row r="62" spans="1:23" ht="13.5">
      <c r="A62" s="106" t="s">
        <v>446</v>
      </c>
      <c r="B62" s="100"/>
      <c r="C62" s="42"/>
      <c r="D62" s="70"/>
      <c r="E62" s="112"/>
      <c r="F62" s="32"/>
      <c r="G62" s="33"/>
      <c r="H62" s="66"/>
      <c r="I62" s="2"/>
      <c r="J62" s="2"/>
      <c r="K62" s="2"/>
      <c r="L62" s="2"/>
      <c r="M62" s="2"/>
      <c r="N62" s="105"/>
      <c r="O62" s="105"/>
      <c r="P62" s="135"/>
      <c r="Q62" s="105"/>
      <c r="R62" s="9"/>
      <c r="S62" s="105"/>
      <c r="T62" s="113"/>
      <c r="U62" s="103"/>
    </row>
    <row r="63" spans="1:23">
      <c r="A63" s="107" t="s">
        <v>2</v>
      </c>
      <c r="B63" s="108"/>
      <c r="C63" s="42"/>
      <c r="D63" s="70"/>
      <c r="E63" s="32"/>
      <c r="F63" s="32"/>
      <c r="G63" s="33"/>
      <c r="H63" s="66"/>
      <c r="I63" s="2"/>
      <c r="J63" s="2"/>
      <c r="K63" s="2"/>
      <c r="L63" s="2"/>
      <c r="M63" s="2"/>
      <c r="N63" s="32"/>
      <c r="O63" s="32"/>
      <c r="P63" s="112"/>
      <c r="Q63" s="32"/>
      <c r="R63" s="9"/>
      <c r="S63" s="32"/>
      <c r="T63" s="60"/>
      <c r="U63" s="103"/>
    </row>
  </sheetData>
  <mergeCells count="5">
    <mergeCell ref="H4:M4"/>
    <mergeCell ref="N4:O4"/>
    <mergeCell ref="P4:S4"/>
    <mergeCell ref="T4:U4"/>
    <mergeCell ref="D4:G4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workbookViewId="0">
      <selection activeCell="I19" sqref="I19"/>
    </sheetView>
  </sheetViews>
  <sheetFormatPr defaultRowHeight="12"/>
  <cols>
    <col min="1" max="1" width="18.7109375" customWidth="1"/>
    <col min="2" max="2" width="15.7109375" bestFit="1" customWidth="1"/>
    <col min="3" max="3" width="8.28515625" customWidth="1"/>
    <col min="4" max="4" width="2.42578125" style="74" customWidth="1"/>
    <col min="5" max="5" width="6" customWidth="1"/>
    <col min="6" max="6" width="7.28515625" customWidth="1"/>
    <col min="7" max="7" width="7.5703125" customWidth="1"/>
    <col min="8" max="8" width="2.5703125" style="74" customWidth="1"/>
    <col min="9" max="9" width="9.28515625" customWidth="1"/>
    <col min="10" max="10" width="2.28515625" style="74" customWidth="1"/>
    <col min="11" max="11" width="9.140625" customWidth="1"/>
    <col min="12" max="12" width="2.7109375" style="74" customWidth="1"/>
    <col min="13" max="13" width="8.7109375" customWidth="1"/>
    <col min="14" max="15" width="8.42578125" customWidth="1"/>
    <col min="16" max="16" width="1.7109375" customWidth="1"/>
    <col min="17" max="17" width="6.140625" customWidth="1"/>
    <col min="18" max="19" width="7.42578125" customWidth="1"/>
    <col min="20" max="21" width="8.42578125" customWidth="1"/>
  </cols>
  <sheetData>
    <row r="1" spans="1:21">
      <c r="A1" s="56" t="s">
        <v>87</v>
      </c>
      <c r="B1" s="17"/>
      <c r="C1" s="18"/>
      <c r="D1" s="52"/>
      <c r="E1" s="23"/>
      <c r="F1" s="23"/>
      <c r="G1" s="38"/>
      <c r="H1" s="63"/>
      <c r="I1" s="10"/>
      <c r="J1" s="63"/>
      <c r="K1" s="23"/>
      <c r="M1" s="27"/>
      <c r="N1" s="23"/>
      <c r="O1" s="17"/>
      <c r="P1" s="27"/>
      <c r="Q1" s="8"/>
      <c r="R1" s="27"/>
      <c r="S1" s="23"/>
      <c r="T1" s="23"/>
      <c r="U1" s="23"/>
    </row>
    <row r="2" spans="1:21" ht="18">
      <c r="A2" s="5" t="s">
        <v>595</v>
      </c>
      <c r="B2" s="45"/>
      <c r="C2" s="39"/>
      <c r="D2" s="67"/>
      <c r="E2" s="1"/>
      <c r="F2" s="1"/>
      <c r="G2" s="19"/>
      <c r="H2" s="19"/>
      <c r="I2" s="25"/>
      <c r="J2" s="71"/>
      <c r="K2" s="24"/>
      <c r="L2" s="1"/>
      <c r="M2" s="24"/>
      <c r="N2" s="1"/>
      <c r="O2" s="1"/>
      <c r="P2" s="3"/>
      <c r="Q2" s="4"/>
      <c r="R2" s="34"/>
      <c r="S2" s="9"/>
      <c r="T2" s="1"/>
      <c r="U2" s="1"/>
    </row>
    <row r="3" spans="1:21" ht="12.75">
      <c r="A3" s="7" t="s">
        <v>523</v>
      </c>
      <c r="B3" s="76"/>
      <c r="C3" s="77"/>
      <c r="D3" s="126"/>
      <c r="E3" s="26"/>
      <c r="F3" s="26"/>
      <c r="G3" s="79"/>
      <c r="H3" s="129"/>
      <c r="I3" s="26"/>
      <c r="J3" s="133"/>
      <c r="K3" s="26"/>
      <c r="L3" s="133"/>
      <c r="M3" s="26"/>
      <c r="N3" s="26"/>
      <c r="O3" s="26"/>
      <c r="P3" s="3"/>
      <c r="Q3" s="4"/>
      <c r="R3" s="34"/>
      <c r="S3" s="9"/>
      <c r="T3" s="26"/>
      <c r="U3" s="26"/>
    </row>
    <row r="4" spans="1:21" s="255" customFormat="1" ht="18.75" customHeight="1">
      <c r="A4" s="254"/>
      <c r="B4" s="254"/>
      <c r="C4" s="253"/>
      <c r="D4" s="327" t="s">
        <v>348</v>
      </c>
      <c r="E4" s="328"/>
      <c r="F4" s="328"/>
      <c r="G4" s="329"/>
      <c r="H4" s="317" t="s">
        <v>349</v>
      </c>
      <c r="I4" s="318"/>
      <c r="J4" s="318"/>
      <c r="K4" s="318"/>
      <c r="L4" s="318"/>
      <c r="M4" s="319"/>
      <c r="N4" s="320" t="s">
        <v>575</v>
      </c>
      <c r="O4" s="321"/>
      <c r="P4" s="322" t="s">
        <v>352</v>
      </c>
      <c r="Q4" s="323"/>
      <c r="R4" s="323"/>
      <c r="S4" s="324"/>
      <c r="T4" s="325" t="s">
        <v>576</v>
      </c>
      <c r="U4" s="326"/>
    </row>
    <row r="5" spans="1:21" ht="36">
      <c r="A5" s="83" t="s">
        <v>524</v>
      </c>
      <c r="B5" s="48" t="s">
        <v>0</v>
      </c>
      <c r="C5" s="55" t="s">
        <v>46</v>
      </c>
      <c r="D5" s="240"/>
      <c r="E5" s="245" t="s">
        <v>47</v>
      </c>
      <c r="F5" s="235" t="s">
        <v>48</v>
      </c>
      <c r="G5" s="236" t="s">
        <v>49</v>
      </c>
      <c r="H5" s="242"/>
      <c r="I5" s="235" t="s">
        <v>74</v>
      </c>
      <c r="J5" s="243"/>
      <c r="K5" s="235" t="s">
        <v>88</v>
      </c>
      <c r="L5" s="243"/>
      <c r="M5" s="235" t="s">
        <v>89</v>
      </c>
      <c r="N5" s="238" t="s">
        <v>52</v>
      </c>
      <c r="O5" s="235" t="s">
        <v>443</v>
      </c>
      <c r="P5" s="252"/>
      <c r="Q5" s="245" t="s">
        <v>47</v>
      </c>
      <c r="R5" s="235" t="s">
        <v>48</v>
      </c>
      <c r="S5" s="236" t="s">
        <v>49</v>
      </c>
      <c r="T5" s="238" t="s">
        <v>52</v>
      </c>
      <c r="U5" s="239" t="s">
        <v>443</v>
      </c>
    </row>
    <row r="6" spans="1:21" ht="12.75">
      <c r="A6" s="84" t="s">
        <v>8</v>
      </c>
      <c r="B6" s="85" t="s">
        <v>90</v>
      </c>
      <c r="C6" s="86">
        <v>0.8</v>
      </c>
      <c r="D6" s="127"/>
      <c r="E6" s="90">
        <v>30</v>
      </c>
      <c r="F6" s="87">
        <v>1</v>
      </c>
      <c r="G6" s="88">
        <v>41541</v>
      </c>
      <c r="H6" s="130"/>
      <c r="I6" s="89">
        <v>28</v>
      </c>
      <c r="J6" s="2" t="s">
        <v>45</v>
      </c>
      <c r="K6" s="89">
        <v>19</v>
      </c>
      <c r="L6" s="2"/>
      <c r="M6" s="89">
        <v>44</v>
      </c>
      <c r="N6" s="87">
        <v>34.6</v>
      </c>
      <c r="O6" s="87">
        <v>19.95</v>
      </c>
      <c r="P6" s="53" t="s">
        <v>45</v>
      </c>
      <c r="Q6" s="90">
        <v>44.383299999999998</v>
      </c>
      <c r="R6" s="87">
        <v>1</v>
      </c>
      <c r="S6" s="88">
        <v>41157</v>
      </c>
      <c r="T6" s="87">
        <v>34.85</v>
      </c>
      <c r="U6" s="87">
        <v>19.574999999999999</v>
      </c>
    </row>
    <row r="7" spans="1:21" ht="12.75">
      <c r="A7" s="84" t="s">
        <v>8</v>
      </c>
      <c r="B7" s="85" t="s">
        <v>448</v>
      </c>
      <c r="C7" s="86">
        <v>0.9</v>
      </c>
      <c r="D7" s="127"/>
      <c r="E7" s="90">
        <v>32</v>
      </c>
      <c r="F7" s="87">
        <v>1</v>
      </c>
      <c r="G7" s="88">
        <v>41541</v>
      </c>
      <c r="H7" s="130" t="s">
        <v>45</v>
      </c>
      <c r="I7" s="89">
        <v>33</v>
      </c>
      <c r="J7" s="2"/>
      <c r="K7" s="89">
        <v>17</v>
      </c>
      <c r="L7" s="2" t="s">
        <v>45</v>
      </c>
      <c r="M7" s="89">
        <v>47</v>
      </c>
      <c r="N7" s="87">
        <v>34.524999999999999</v>
      </c>
      <c r="O7" s="87">
        <v>19.8</v>
      </c>
      <c r="P7" s="53"/>
      <c r="Q7" s="62" t="s">
        <v>54</v>
      </c>
      <c r="R7" s="61" t="s">
        <v>54</v>
      </c>
      <c r="S7" s="138" t="s">
        <v>54</v>
      </c>
      <c r="T7" s="61" t="s">
        <v>54</v>
      </c>
      <c r="U7" s="61" t="s">
        <v>54</v>
      </c>
    </row>
    <row r="8" spans="1:21" ht="12.75">
      <c r="A8" s="84" t="s">
        <v>8</v>
      </c>
      <c r="B8" s="85" t="s">
        <v>449</v>
      </c>
      <c r="C8" s="86">
        <v>1.1000000000000001</v>
      </c>
      <c r="D8" s="127" t="s">
        <v>45</v>
      </c>
      <c r="E8" s="90">
        <v>36</v>
      </c>
      <c r="F8" s="87">
        <v>1</v>
      </c>
      <c r="G8" s="88">
        <v>41542</v>
      </c>
      <c r="H8" s="130" t="s">
        <v>45</v>
      </c>
      <c r="I8" s="89">
        <v>34</v>
      </c>
      <c r="J8" s="2" t="s">
        <v>45</v>
      </c>
      <c r="K8" s="89">
        <v>23</v>
      </c>
      <c r="L8" s="2" t="s">
        <v>45</v>
      </c>
      <c r="M8" s="89">
        <v>52</v>
      </c>
      <c r="N8" s="87">
        <v>34.125</v>
      </c>
      <c r="O8" s="87">
        <v>19.399999999999999</v>
      </c>
      <c r="P8" s="53"/>
      <c r="Q8" s="62" t="s">
        <v>54</v>
      </c>
      <c r="R8" s="61" t="s">
        <v>54</v>
      </c>
      <c r="S8" s="138" t="s">
        <v>54</v>
      </c>
      <c r="T8" s="61" t="s">
        <v>54</v>
      </c>
      <c r="U8" s="61" t="s">
        <v>54</v>
      </c>
    </row>
    <row r="9" spans="1:21" ht="12.75">
      <c r="A9" s="84" t="s">
        <v>8</v>
      </c>
      <c r="B9" s="85" t="s">
        <v>450</v>
      </c>
      <c r="C9" s="86">
        <v>1.2</v>
      </c>
      <c r="D9" s="127" t="s">
        <v>45</v>
      </c>
      <c r="E9" s="90">
        <v>34</v>
      </c>
      <c r="F9" s="87">
        <v>1</v>
      </c>
      <c r="G9" s="88">
        <v>41542</v>
      </c>
      <c r="H9" s="130"/>
      <c r="I9" s="89">
        <v>28</v>
      </c>
      <c r="J9" s="2" t="s">
        <v>45</v>
      </c>
      <c r="K9" s="89">
        <v>23</v>
      </c>
      <c r="L9" s="2" t="s">
        <v>45</v>
      </c>
      <c r="M9" s="89">
        <v>52</v>
      </c>
      <c r="N9" s="87">
        <v>34.200000000000003</v>
      </c>
      <c r="O9" s="87">
        <v>19.600000000000001</v>
      </c>
      <c r="P9" s="53"/>
      <c r="Q9" s="62" t="s">
        <v>54</v>
      </c>
      <c r="R9" s="61" t="s">
        <v>54</v>
      </c>
      <c r="S9" s="138" t="s">
        <v>54</v>
      </c>
      <c r="T9" s="61" t="s">
        <v>54</v>
      </c>
      <c r="U9" s="61" t="s">
        <v>54</v>
      </c>
    </row>
    <row r="10" spans="1:21" ht="12.75">
      <c r="A10" s="84" t="s">
        <v>61</v>
      </c>
      <c r="B10" s="85" t="s">
        <v>91</v>
      </c>
      <c r="C10" s="86">
        <v>1.3</v>
      </c>
      <c r="D10" s="127" t="s">
        <v>45</v>
      </c>
      <c r="E10" s="90">
        <v>36</v>
      </c>
      <c r="F10" s="87">
        <v>1</v>
      </c>
      <c r="G10" s="88">
        <v>41542</v>
      </c>
      <c r="H10" s="130" t="s">
        <v>45</v>
      </c>
      <c r="I10" s="89">
        <v>33</v>
      </c>
      <c r="J10" s="2" t="s">
        <v>45</v>
      </c>
      <c r="K10" s="89">
        <v>21</v>
      </c>
      <c r="L10" s="2" t="s">
        <v>45</v>
      </c>
      <c r="M10" s="91">
        <v>55</v>
      </c>
      <c r="N10" s="87">
        <v>34.975000000000001</v>
      </c>
      <c r="O10" s="87">
        <v>18.649999999999999</v>
      </c>
      <c r="P10" s="53" t="s">
        <v>45</v>
      </c>
      <c r="Q10" s="62">
        <v>45.116700000000002</v>
      </c>
      <c r="R10" s="61">
        <v>1</v>
      </c>
      <c r="S10" s="138">
        <v>41161</v>
      </c>
      <c r="T10" s="61">
        <v>35.225000000000001</v>
      </c>
      <c r="U10" s="61">
        <v>18.324999999999999</v>
      </c>
    </row>
    <row r="11" spans="1:21" ht="12.75">
      <c r="A11" s="84" t="s">
        <v>12</v>
      </c>
      <c r="B11" s="85" t="s">
        <v>451</v>
      </c>
      <c r="C11" s="86">
        <v>0.6</v>
      </c>
      <c r="D11" s="127"/>
      <c r="E11" s="90">
        <v>32</v>
      </c>
      <c r="F11" s="87">
        <v>1</v>
      </c>
      <c r="G11" s="88">
        <v>41540</v>
      </c>
      <c r="H11" s="130"/>
      <c r="I11" s="89">
        <v>28</v>
      </c>
      <c r="J11" s="2"/>
      <c r="K11" s="89">
        <v>17</v>
      </c>
      <c r="L11" s="2" t="s">
        <v>45</v>
      </c>
      <c r="M11" s="91">
        <v>49</v>
      </c>
      <c r="N11" s="87">
        <v>34.549999999999997</v>
      </c>
      <c r="O11" s="87">
        <v>19.100000000000001</v>
      </c>
      <c r="P11" s="53"/>
      <c r="Q11" s="62" t="s">
        <v>54</v>
      </c>
      <c r="R11" s="61" t="s">
        <v>54</v>
      </c>
      <c r="S11" s="138" t="s">
        <v>54</v>
      </c>
      <c r="T11" s="61" t="s">
        <v>54</v>
      </c>
      <c r="U11" s="61" t="s">
        <v>54</v>
      </c>
    </row>
    <row r="12" spans="1:21" ht="12.75">
      <c r="A12" s="84" t="s">
        <v>12</v>
      </c>
      <c r="B12" s="85" t="s">
        <v>452</v>
      </c>
      <c r="C12" s="86">
        <v>0.9</v>
      </c>
      <c r="D12" s="127" t="s">
        <v>45</v>
      </c>
      <c r="E12" s="90">
        <v>33</v>
      </c>
      <c r="F12" s="87">
        <v>1</v>
      </c>
      <c r="G12" s="88">
        <v>41541</v>
      </c>
      <c r="H12" s="130" t="s">
        <v>45</v>
      </c>
      <c r="I12" s="89">
        <v>38</v>
      </c>
      <c r="J12" s="2"/>
      <c r="K12" s="89">
        <v>15</v>
      </c>
      <c r="L12" s="2" t="s">
        <v>45</v>
      </c>
      <c r="M12" s="91">
        <v>47</v>
      </c>
      <c r="N12" s="87">
        <v>33.975000000000001</v>
      </c>
      <c r="O12" s="87">
        <v>19.649999999999999</v>
      </c>
      <c r="P12" s="53"/>
      <c r="Q12" s="62" t="s">
        <v>54</v>
      </c>
      <c r="R12" s="61" t="s">
        <v>54</v>
      </c>
      <c r="S12" s="138" t="s">
        <v>54</v>
      </c>
      <c r="T12" s="61" t="s">
        <v>54</v>
      </c>
      <c r="U12" s="61" t="s">
        <v>54</v>
      </c>
    </row>
    <row r="13" spans="1:21" ht="12.75">
      <c r="A13" s="84" t="s">
        <v>3</v>
      </c>
      <c r="B13" s="85" t="s">
        <v>92</v>
      </c>
      <c r="C13" s="86">
        <v>0.6</v>
      </c>
      <c r="D13" s="127"/>
      <c r="E13" s="90">
        <v>29</v>
      </c>
      <c r="F13" s="87">
        <v>1</v>
      </c>
      <c r="G13" s="88">
        <v>41538</v>
      </c>
      <c r="H13" s="130"/>
      <c r="I13" s="89">
        <v>24</v>
      </c>
      <c r="J13" s="2"/>
      <c r="K13" s="89">
        <v>17</v>
      </c>
      <c r="L13" s="2"/>
      <c r="M13" s="89">
        <v>46</v>
      </c>
      <c r="N13" s="87">
        <v>33.950000000000003</v>
      </c>
      <c r="O13" s="87">
        <v>19.774999999999999</v>
      </c>
      <c r="P13" s="53" t="s">
        <v>45</v>
      </c>
      <c r="Q13" s="62">
        <v>42.7667</v>
      </c>
      <c r="R13" s="61">
        <v>1</v>
      </c>
      <c r="S13" s="138">
        <v>41166</v>
      </c>
      <c r="T13" s="61">
        <v>33.65</v>
      </c>
      <c r="U13" s="61">
        <v>19.45</v>
      </c>
    </row>
    <row r="14" spans="1:21" ht="12.75">
      <c r="A14" s="84" t="s">
        <v>3</v>
      </c>
      <c r="B14" s="85" t="s">
        <v>80</v>
      </c>
      <c r="C14" s="86">
        <v>0.9</v>
      </c>
      <c r="D14" s="127"/>
      <c r="E14" s="90">
        <v>32</v>
      </c>
      <c r="F14" s="87">
        <v>1</v>
      </c>
      <c r="G14" s="88">
        <v>41540</v>
      </c>
      <c r="H14" s="130" t="s">
        <v>45</v>
      </c>
      <c r="I14" s="89">
        <v>32</v>
      </c>
      <c r="J14" s="2"/>
      <c r="K14" s="89">
        <v>16</v>
      </c>
      <c r="L14" s="2" t="s">
        <v>45</v>
      </c>
      <c r="M14" s="89">
        <v>47</v>
      </c>
      <c r="N14" s="87">
        <v>33.725000000000001</v>
      </c>
      <c r="O14" s="87">
        <v>19.925000000000001</v>
      </c>
      <c r="P14" s="53" t="s">
        <v>45</v>
      </c>
      <c r="Q14" s="62">
        <v>43.65</v>
      </c>
      <c r="R14" s="61">
        <v>1</v>
      </c>
      <c r="S14" s="138">
        <v>41167</v>
      </c>
      <c r="T14" s="61">
        <v>34.524999999999999</v>
      </c>
      <c r="U14" s="61">
        <v>19.399999999999999</v>
      </c>
    </row>
    <row r="15" spans="1:21" ht="12.75">
      <c r="A15" s="84" t="s">
        <v>16</v>
      </c>
      <c r="B15" s="85" t="s">
        <v>453</v>
      </c>
      <c r="C15" s="86">
        <v>0.7</v>
      </c>
      <c r="D15" s="127"/>
      <c r="E15" s="90">
        <v>27</v>
      </c>
      <c r="F15" s="87">
        <v>1</v>
      </c>
      <c r="G15" s="88">
        <v>41538</v>
      </c>
      <c r="H15" s="130"/>
      <c r="I15" s="89">
        <v>22</v>
      </c>
      <c r="J15" s="2"/>
      <c r="K15" s="89">
        <v>14</v>
      </c>
      <c r="L15" s="2"/>
      <c r="M15" s="89">
        <v>44</v>
      </c>
      <c r="N15" s="87">
        <v>35.225000000000001</v>
      </c>
      <c r="O15" s="87">
        <v>18.95</v>
      </c>
      <c r="P15" s="53"/>
      <c r="Q15" s="90">
        <v>40.25</v>
      </c>
      <c r="R15" s="87">
        <v>1</v>
      </c>
      <c r="S15" s="88">
        <v>41159</v>
      </c>
      <c r="T15" s="87">
        <v>34.549999999999997</v>
      </c>
      <c r="U15" s="87">
        <v>19.074999999999999</v>
      </c>
    </row>
    <row r="16" spans="1:21" ht="12.75">
      <c r="A16" s="84" t="s">
        <v>16</v>
      </c>
      <c r="B16" s="85" t="s">
        <v>429</v>
      </c>
      <c r="C16" s="86">
        <v>0.8</v>
      </c>
      <c r="D16" s="127" t="s">
        <v>45</v>
      </c>
      <c r="E16" s="90">
        <v>34</v>
      </c>
      <c r="F16" s="87">
        <v>1</v>
      </c>
      <c r="G16" s="88">
        <v>41542</v>
      </c>
      <c r="H16" s="130" t="s">
        <v>45</v>
      </c>
      <c r="I16" s="89">
        <v>35</v>
      </c>
      <c r="J16" s="2" t="s">
        <v>45</v>
      </c>
      <c r="K16" s="89">
        <v>19</v>
      </c>
      <c r="L16" s="2" t="s">
        <v>45</v>
      </c>
      <c r="M16" s="89">
        <v>48</v>
      </c>
      <c r="N16" s="87">
        <v>33.524999999999999</v>
      </c>
      <c r="O16" s="87">
        <v>19.975000000000001</v>
      </c>
      <c r="P16" s="53"/>
      <c r="Q16" s="62" t="s">
        <v>54</v>
      </c>
      <c r="R16" s="61" t="s">
        <v>54</v>
      </c>
      <c r="S16" s="138" t="s">
        <v>54</v>
      </c>
      <c r="T16" s="61" t="s">
        <v>54</v>
      </c>
      <c r="U16" s="61" t="s">
        <v>54</v>
      </c>
    </row>
    <row r="17" spans="1:21" ht="12.75">
      <c r="A17" s="84" t="s">
        <v>16</v>
      </c>
      <c r="B17" s="85" t="s">
        <v>430</v>
      </c>
      <c r="C17" s="86">
        <v>1</v>
      </c>
      <c r="D17" s="127" t="s">
        <v>45</v>
      </c>
      <c r="E17" s="90">
        <v>35</v>
      </c>
      <c r="F17" s="87">
        <v>1</v>
      </c>
      <c r="G17" s="88">
        <v>41541</v>
      </c>
      <c r="H17" s="130" t="s">
        <v>45</v>
      </c>
      <c r="I17" s="89">
        <v>36</v>
      </c>
      <c r="J17" s="2" t="s">
        <v>45</v>
      </c>
      <c r="K17" s="89">
        <v>23</v>
      </c>
      <c r="L17" s="2" t="s">
        <v>45</v>
      </c>
      <c r="M17" s="89">
        <v>47</v>
      </c>
      <c r="N17" s="87">
        <v>34.65</v>
      </c>
      <c r="O17" s="87">
        <v>19.5</v>
      </c>
      <c r="P17" s="53"/>
      <c r="Q17" s="62" t="s">
        <v>54</v>
      </c>
      <c r="R17" s="61" t="s">
        <v>54</v>
      </c>
      <c r="S17" s="138" t="s">
        <v>54</v>
      </c>
      <c r="T17" s="61" t="s">
        <v>54</v>
      </c>
      <c r="U17" s="61" t="s">
        <v>54</v>
      </c>
    </row>
    <row r="18" spans="1:21" ht="12.75">
      <c r="A18" s="84" t="s">
        <v>16</v>
      </c>
      <c r="B18" s="85" t="s">
        <v>441</v>
      </c>
      <c r="C18" s="86">
        <v>1.3</v>
      </c>
      <c r="D18" s="127" t="s">
        <v>45</v>
      </c>
      <c r="E18" s="90">
        <v>33</v>
      </c>
      <c r="F18" s="87">
        <v>1</v>
      </c>
      <c r="G18" s="88">
        <v>41544</v>
      </c>
      <c r="H18" s="130"/>
      <c r="I18" s="89">
        <v>26</v>
      </c>
      <c r="J18" s="2" t="s">
        <v>45</v>
      </c>
      <c r="K18" s="89">
        <v>19</v>
      </c>
      <c r="L18" s="2" t="s">
        <v>45</v>
      </c>
      <c r="M18" s="89">
        <v>53</v>
      </c>
      <c r="N18" s="87">
        <v>34.174999999999997</v>
      </c>
      <c r="O18" s="87">
        <v>18.875</v>
      </c>
      <c r="P18" s="53"/>
      <c r="Q18" s="62" t="s">
        <v>54</v>
      </c>
      <c r="R18" s="61" t="s">
        <v>54</v>
      </c>
      <c r="S18" s="138" t="s">
        <v>54</v>
      </c>
      <c r="T18" s="61" t="s">
        <v>54</v>
      </c>
      <c r="U18" s="61" t="s">
        <v>54</v>
      </c>
    </row>
    <row r="19" spans="1:21" ht="12.75">
      <c r="A19" s="84" t="s">
        <v>275</v>
      </c>
      <c r="B19" s="85" t="s">
        <v>454</v>
      </c>
      <c r="C19" s="86">
        <v>0.9</v>
      </c>
      <c r="D19" s="127" t="s">
        <v>45</v>
      </c>
      <c r="E19" s="90">
        <v>36</v>
      </c>
      <c r="F19" s="87">
        <v>1</v>
      </c>
      <c r="G19" s="88">
        <v>41540</v>
      </c>
      <c r="H19" s="130" t="s">
        <v>45</v>
      </c>
      <c r="I19" s="89">
        <v>35</v>
      </c>
      <c r="J19" s="2" t="s">
        <v>45</v>
      </c>
      <c r="K19" s="89">
        <v>21</v>
      </c>
      <c r="L19" s="2" t="s">
        <v>45</v>
      </c>
      <c r="M19" s="89">
        <v>52</v>
      </c>
      <c r="N19" s="87">
        <v>34.774999999999999</v>
      </c>
      <c r="O19" s="87">
        <v>19.350000000000001</v>
      </c>
      <c r="P19" s="53"/>
      <c r="Q19" s="62" t="s">
        <v>54</v>
      </c>
      <c r="R19" s="61" t="s">
        <v>54</v>
      </c>
      <c r="S19" s="138" t="s">
        <v>54</v>
      </c>
      <c r="T19" s="61" t="s">
        <v>54</v>
      </c>
      <c r="U19" s="61" t="s">
        <v>54</v>
      </c>
    </row>
    <row r="20" spans="1:21" ht="12.75">
      <c r="A20" s="84" t="s">
        <v>25</v>
      </c>
      <c r="B20" s="85" t="s">
        <v>455</v>
      </c>
      <c r="C20" s="86">
        <v>0.6</v>
      </c>
      <c r="D20" s="127" t="s">
        <v>45</v>
      </c>
      <c r="E20" s="90">
        <v>37</v>
      </c>
      <c r="F20" s="87">
        <v>1</v>
      </c>
      <c r="G20" s="88">
        <v>41537</v>
      </c>
      <c r="H20" s="130" t="s">
        <v>45</v>
      </c>
      <c r="I20" s="89">
        <v>39</v>
      </c>
      <c r="J20" s="2" t="s">
        <v>45</v>
      </c>
      <c r="K20" s="89">
        <v>22</v>
      </c>
      <c r="L20" s="2" t="s">
        <v>45</v>
      </c>
      <c r="M20" s="89">
        <v>51</v>
      </c>
      <c r="N20" s="87">
        <v>34.274999999999999</v>
      </c>
      <c r="O20" s="87">
        <v>19.524999999999999</v>
      </c>
      <c r="P20" s="53"/>
      <c r="Q20" s="62" t="s">
        <v>54</v>
      </c>
      <c r="R20" s="61" t="s">
        <v>54</v>
      </c>
      <c r="S20" s="138" t="s">
        <v>54</v>
      </c>
      <c r="T20" s="61" t="s">
        <v>54</v>
      </c>
      <c r="U20" s="61" t="s">
        <v>54</v>
      </c>
    </row>
    <row r="21" spans="1:21" ht="12.75">
      <c r="A21" s="84" t="s">
        <v>25</v>
      </c>
      <c r="B21" s="85" t="s">
        <v>456</v>
      </c>
      <c r="C21" s="86">
        <v>0.8</v>
      </c>
      <c r="D21" s="127" t="s">
        <v>45</v>
      </c>
      <c r="E21" s="90">
        <v>33</v>
      </c>
      <c r="F21" s="87">
        <v>1</v>
      </c>
      <c r="G21" s="88">
        <v>41537</v>
      </c>
      <c r="H21" s="130" t="s">
        <v>45</v>
      </c>
      <c r="I21" s="89">
        <v>35</v>
      </c>
      <c r="J21" s="2"/>
      <c r="K21" s="89">
        <v>18</v>
      </c>
      <c r="L21" s="2"/>
      <c r="M21" s="89">
        <v>46</v>
      </c>
      <c r="N21" s="87">
        <v>34.225000000000001</v>
      </c>
      <c r="O21" s="87">
        <v>19.350000000000001</v>
      </c>
      <c r="P21" s="53"/>
      <c r="Q21" s="62" t="s">
        <v>54</v>
      </c>
      <c r="R21" s="61" t="s">
        <v>54</v>
      </c>
      <c r="S21" s="138" t="s">
        <v>54</v>
      </c>
      <c r="T21" s="61" t="s">
        <v>54</v>
      </c>
      <c r="U21" s="61" t="s">
        <v>54</v>
      </c>
    </row>
    <row r="22" spans="1:21" ht="12.75">
      <c r="A22" s="84" t="s">
        <v>5</v>
      </c>
      <c r="B22" s="85" t="s">
        <v>457</v>
      </c>
      <c r="C22" s="86">
        <v>0.4</v>
      </c>
      <c r="D22" s="127"/>
      <c r="E22" s="90">
        <v>30</v>
      </c>
      <c r="F22" s="87">
        <v>1</v>
      </c>
      <c r="G22" s="88">
        <v>41533</v>
      </c>
      <c r="H22" s="130"/>
      <c r="I22" s="89">
        <v>30</v>
      </c>
      <c r="J22" s="2"/>
      <c r="K22" s="89">
        <v>16</v>
      </c>
      <c r="L22" s="2"/>
      <c r="M22" s="89">
        <v>44</v>
      </c>
      <c r="N22" s="87">
        <v>34.049999999999997</v>
      </c>
      <c r="O22" s="87">
        <v>20</v>
      </c>
      <c r="P22" s="53"/>
      <c r="Q22" s="62" t="s">
        <v>54</v>
      </c>
      <c r="R22" s="61" t="s">
        <v>54</v>
      </c>
      <c r="S22" s="138" t="s">
        <v>54</v>
      </c>
      <c r="T22" s="61" t="s">
        <v>54</v>
      </c>
      <c r="U22" s="61" t="s">
        <v>54</v>
      </c>
    </row>
    <row r="23" spans="1:21" ht="13.5" customHeight="1">
      <c r="A23" s="84" t="s">
        <v>5</v>
      </c>
      <c r="B23" s="85" t="s">
        <v>436</v>
      </c>
      <c r="C23" s="86">
        <v>1</v>
      </c>
      <c r="D23" s="127"/>
      <c r="E23" s="90">
        <v>31</v>
      </c>
      <c r="F23" s="87">
        <v>1</v>
      </c>
      <c r="G23" s="88">
        <v>41538</v>
      </c>
      <c r="H23" s="130"/>
      <c r="I23" s="89">
        <v>24</v>
      </c>
      <c r="J23" s="2" t="s">
        <v>45</v>
      </c>
      <c r="K23" s="89">
        <v>21</v>
      </c>
      <c r="L23" s="2" t="s">
        <v>45</v>
      </c>
      <c r="M23" s="89">
        <v>47</v>
      </c>
      <c r="N23" s="87">
        <v>34.299999999999997</v>
      </c>
      <c r="O23" s="87">
        <v>19.725000000000001</v>
      </c>
      <c r="P23" s="53"/>
      <c r="Q23" s="62" t="s">
        <v>54</v>
      </c>
      <c r="R23" s="61" t="s">
        <v>54</v>
      </c>
      <c r="S23" s="138" t="s">
        <v>54</v>
      </c>
      <c r="T23" s="61" t="s">
        <v>54</v>
      </c>
      <c r="U23" s="61" t="s">
        <v>54</v>
      </c>
    </row>
    <row r="24" spans="1:21" ht="12.75">
      <c r="A24" s="84" t="s">
        <v>483</v>
      </c>
      <c r="B24" s="85">
        <v>7063</v>
      </c>
      <c r="C24" s="86">
        <v>0.6</v>
      </c>
      <c r="D24" s="127"/>
      <c r="E24" s="90">
        <v>21</v>
      </c>
      <c r="F24" s="87">
        <v>1</v>
      </c>
      <c r="G24" s="88">
        <v>41533</v>
      </c>
      <c r="H24" s="130"/>
      <c r="I24" s="89">
        <v>17</v>
      </c>
      <c r="J24" s="2"/>
      <c r="K24" s="89">
        <v>10</v>
      </c>
      <c r="L24" s="2"/>
      <c r="M24" s="89">
        <v>35</v>
      </c>
      <c r="N24" s="87">
        <v>33.375</v>
      </c>
      <c r="O24" s="87">
        <v>20.425000000000001</v>
      </c>
      <c r="P24" s="53"/>
      <c r="Q24" s="62" t="s">
        <v>54</v>
      </c>
      <c r="R24" s="61" t="s">
        <v>54</v>
      </c>
      <c r="S24" s="138" t="s">
        <v>54</v>
      </c>
      <c r="T24" s="61" t="s">
        <v>54</v>
      </c>
      <c r="U24" s="61" t="s">
        <v>54</v>
      </c>
    </row>
    <row r="25" spans="1:21" ht="12.75">
      <c r="A25" s="84" t="s">
        <v>483</v>
      </c>
      <c r="B25" s="85">
        <v>6093</v>
      </c>
      <c r="C25" s="86">
        <v>0.9</v>
      </c>
      <c r="D25" s="127"/>
      <c r="E25" s="90">
        <v>26</v>
      </c>
      <c r="F25" s="87">
        <v>1</v>
      </c>
      <c r="G25" s="88">
        <v>41539</v>
      </c>
      <c r="H25" s="130"/>
      <c r="I25" s="89">
        <v>19</v>
      </c>
      <c r="J25" s="2"/>
      <c r="K25" s="89">
        <v>16</v>
      </c>
      <c r="L25" s="2"/>
      <c r="M25" s="89">
        <v>43</v>
      </c>
      <c r="N25" s="87">
        <v>35.524999999999999</v>
      </c>
      <c r="O25" s="87">
        <v>19.3</v>
      </c>
      <c r="P25" s="53"/>
      <c r="Q25" s="62" t="s">
        <v>54</v>
      </c>
      <c r="R25" s="61" t="s">
        <v>54</v>
      </c>
      <c r="S25" s="138" t="s">
        <v>54</v>
      </c>
      <c r="T25" s="61" t="s">
        <v>54</v>
      </c>
      <c r="U25" s="61" t="s">
        <v>54</v>
      </c>
    </row>
    <row r="26" spans="1:21" ht="12.75">
      <c r="A26" s="84" t="s">
        <v>26</v>
      </c>
      <c r="B26" s="85" t="s">
        <v>83</v>
      </c>
      <c r="C26" s="86">
        <v>0.9</v>
      </c>
      <c r="D26" s="127"/>
      <c r="E26" s="90">
        <v>29</v>
      </c>
      <c r="F26" s="87">
        <v>1</v>
      </c>
      <c r="G26" s="88">
        <v>41540</v>
      </c>
      <c r="H26" s="130" t="s">
        <v>45</v>
      </c>
      <c r="I26" s="89">
        <v>34</v>
      </c>
      <c r="J26" s="2"/>
      <c r="K26" s="89">
        <v>15</v>
      </c>
      <c r="L26" s="2"/>
      <c r="M26" s="89">
        <v>39</v>
      </c>
      <c r="N26" s="87">
        <v>35.049999999999997</v>
      </c>
      <c r="O26" s="87">
        <v>18.95</v>
      </c>
      <c r="P26" s="53"/>
      <c r="Q26" s="90">
        <v>38.9833</v>
      </c>
      <c r="R26" s="87">
        <v>1</v>
      </c>
      <c r="S26" s="88">
        <v>41160</v>
      </c>
      <c r="T26" s="87">
        <v>35.125</v>
      </c>
      <c r="U26" s="87">
        <v>19</v>
      </c>
    </row>
    <row r="27" spans="1:21" ht="12.75">
      <c r="A27" s="84" t="s">
        <v>26</v>
      </c>
      <c r="B27" s="85" t="s">
        <v>93</v>
      </c>
      <c r="C27" s="86">
        <v>1</v>
      </c>
      <c r="D27" s="127"/>
      <c r="E27" s="90">
        <v>30</v>
      </c>
      <c r="F27" s="87">
        <v>1</v>
      </c>
      <c r="G27" s="88">
        <v>41541</v>
      </c>
      <c r="H27" s="130"/>
      <c r="I27" s="89">
        <v>28</v>
      </c>
      <c r="J27" s="2"/>
      <c r="K27" s="89">
        <v>17</v>
      </c>
      <c r="L27" s="2"/>
      <c r="M27" s="89">
        <v>45</v>
      </c>
      <c r="N27" s="87">
        <v>33.700000000000003</v>
      </c>
      <c r="O27" s="87">
        <v>20.100000000000001</v>
      </c>
      <c r="P27" s="53" t="s">
        <v>45</v>
      </c>
      <c r="Q27" s="62">
        <v>45.125</v>
      </c>
      <c r="R27" s="61">
        <v>1.3332999999999999</v>
      </c>
      <c r="S27" s="138">
        <v>41163</v>
      </c>
      <c r="T27" s="61">
        <v>33.774999999999999</v>
      </c>
      <c r="U27" s="61">
        <v>19.399999999999999</v>
      </c>
    </row>
    <row r="28" spans="1:21" ht="12.75">
      <c r="A28" s="84" t="s">
        <v>7</v>
      </c>
      <c r="B28" s="85" t="s">
        <v>458</v>
      </c>
      <c r="C28" s="86">
        <v>0.5</v>
      </c>
      <c r="D28" s="127"/>
      <c r="E28" s="90">
        <v>30</v>
      </c>
      <c r="F28" s="87">
        <v>1</v>
      </c>
      <c r="G28" s="88">
        <v>41541</v>
      </c>
      <c r="H28" s="130"/>
      <c r="I28" s="89">
        <v>30</v>
      </c>
      <c r="J28" s="2"/>
      <c r="K28" s="89">
        <v>17</v>
      </c>
      <c r="L28" s="2"/>
      <c r="M28" s="89">
        <v>45</v>
      </c>
      <c r="N28" s="87">
        <v>34.875</v>
      </c>
      <c r="O28" s="87">
        <v>19.45</v>
      </c>
      <c r="P28" s="53"/>
      <c r="Q28" s="62" t="s">
        <v>54</v>
      </c>
      <c r="R28" s="61" t="s">
        <v>54</v>
      </c>
      <c r="S28" s="138" t="s">
        <v>54</v>
      </c>
      <c r="T28" s="61" t="s">
        <v>54</v>
      </c>
      <c r="U28" s="61" t="s">
        <v>54</v>
      </c>
    </row>
    <row r="29" spans="1:21" ht="12.75">
      <c r="A29" s="84" t="s">
        <v>7</v>
      </c>
      <c r="B29" s="85" t="s">
        <v>85</v>
      </c>
      <c r="C29" s="86">
        <v>0.8</v>
      </c>
      <c r="D29" s="127" t="s">
        <v>45</v>
      </c>
      <c r="E29" s="90">
        <v>35</v>
      </c>
      <c r="F29" s="87">
        <v>1</v>
      </c>
      <c r="G29" s="88">
        <v>41539</v>
      </c>
      <c r="H29" s="130"/>
      <c r="I29" s="89">
        <v>30</v>
      </c>
      <c r="J29" s="2" t="s">
        <v>45</v>
      </c>
      <c r="K29" s="89">
        <v>24</v>
      </c>
      <c r="L29" s="2" t="s">
        <v>45</v>
      </c>
      <c r="M29" s="89">
        <v>52</v>
      </c>
      <c r="N29" s="87">
        <v>34.5</v>
      </c>
      <c r="O29" s="87">
        <v>19.274999999999999</v>
      </c>
      <c r="P29" s="53"/>
      <c r="Q29" s="90">
        <v>41.375</v>
      </c>
      <c r="R29" s="87">
        <v>1</v>
      </c>
      <c r="S29" s="88">
        <v>41160</v>
      </c>
      <c r="T29" s="87">
        <v>34.825000000000003</v>
      </c>
      <c r="U29" s="87">
        <v>18.875</v>
      </c>
    </row>
    <row r="30" spans="1:21" ht="12.75">
      <c r="A30" s="84" t="s">
        <v>7</v>
      </c>
      <c r="B30" s="85" t="s">
        <v>459</v>
      </c>
      <c r="C30" s="86">
        <v>0.8</v>
      </c>
      <c r="D30" s="127"/>
      <c r="E30" s="90">
        <v>32</v>
      </c>
      <c r="F30" s="87">
        <v>1</v>
      </c>
      <c r="G30" s="88">
        <v>41541</v>
      </c>
      <c r="H30" s="130" t="s">
        <v>45</v>
      </c>
      <c r="I30" s="89">
        <v>35</v>
      </c>
      <c r="J30" s="2"/>
      <c r="K30" s="89">
        <v>16</v>
      </c>
      <c r="L30" s="2"/>
      <c r="M30" s="89">
        <v>45</v>
      </c>
      <c r="N30" s="87">
        <v>33.799999999999997</v>
      </c>
      <c r="O30" s="87">
        <v>19.95</v>
      </c>
      <c r="P30" s="53"/>
      <c r="Q30" s="62" t="s">
        <v>54</v>
      </c>
      <c r="R30" s="61" t="s">
        <v>54</v>
      </c>
      <c r="S30" s="138" t="s">
        <v>54</v>
      </c>
      <c r="T30" s="61" t="s">
        <v>54</v>
      </c>
      <c r="U30" s="61" t="s">
        <v>54</v>
      </c>
    </row>
    <row r="31" spans="1:21" ht="12.75">
      <c r="A31" s="84" t="s">
        <v>7</v>
      </c>
      <c r="B31" s="85" t="s">
        <v>439</v>
      </c>
      <c r="C31" s="86">
        <v>1</v>
      </c>
      <c r="D31" s="127"/>
      <c r="E31" s="90">
        <v>30</v>
      </c>
      <c r="F31" s="87">
        <v>1</v>
      </c>
      <c r="G31" s="88">
        <v>41540</v>
      </c>
      <c r="H31" s="130"/>
      <c r="I31" s="89">
        <v>29</v>
      </c>
      <c r="J31" s="2"/>
      <c r="K31" s="89">
        <v>14</v>
      </c>
      <c r="L31" s="2" t="s">
        <v>45</v>
      </c>
      <c r="M31" s="89">
        <v>47</v>
      </c>
      <c r="N31" s="87">
        <v>34.25</v>
      </c>
      <c r="O31" s="87">
        <v>19.8</v>
      </c>
      <c r="P31" s="53"/>
      <c r="Q31" s="62" t="s">
        <v>54</v>
      </c>
      <c r="R31" s="61" t="s">
        <v>54</v>
      </c>
      <c r="S31" s="138" t="s">
        <v>54</v>
      </c>
      <c r="T31" s="61" t="s">
        <v>54</v>
      </c>
      <c r="U31" s="61" t="s">
        <v>54</v>
      </c>
    </row>
    <row r="32" spans="1:21" ht="12.75">
      <c r="A32" s="84"/>
      <c r="B32" s="85"/>
      <c r="C32" s="86"/>
      <c r="D32" s="128"/>
      <c r="E32" s="53"/>
      <c r="F32" s="87"/>
      <c r="G32" s="88"/>
      <c r="H32" s="130"/>
      <c r="I32" s="89"/>
      <c r="J32" s="2"/>
      <c r="K32" s="89"/>
      <c r="L32" s="2"/>
      <c r="M32" s="89"/>
      <c r="N32" s="87"/>
      <c r="O32" s="87"/>
      <c r="P32" s="53"/>
      <c r="Q32" s="90"/>
      <c r="R32" s="87"/>
      <c r="S32" s="88"/>
      <c r="T32" s="87"/>
      <c r="U32" s="87"/>
    </row>
    <row r="33" spans="1:23" ht="12.75">
      <c r="A33" s="92"/>
      <c r="B33" s="93"/>
      <c r="C33" s="270" t="s">
        <v>1</v>
      </c>
      <c r="D33" s="127"/>
      <c r="E33" s="99">
        <f>AVERAGE(E6:E31)</f>
        <v>31.653846153846153</v>
      </c>
      <c r="F33" s="95">
        <f>AVERAGE(F6:F31)</f>
        <v>1</v>
      </c>
      <c r="G33" s="97">
        <f>AVERAGE(G6:G31)</f>
        <v>41539.653846153844</v>
      </c>
      <c r="H33" s="131"/>
      <c r="I33" s="98">
        <f>AVERAGE(I6:I31)</f>
        <v>30.076923076923077</v>
      </c>
      <c r="J33" s="134"/>
      <c r="K33" s="98">
        <f>AVERAGE(K6:K31)</f>
        <v>18.076923076923077</v>
      </c>
      <c r="L33" s="134"/>
      <c r="M33" s="98">
        <f>AVERAGE(M6:M31)</f>
        <v>47</v>
      </c>
      <c r="N33" s="94">
        <f>AVERAGE(N6:N31)</f>
        <v>34.342307692307685</v>
      </c>
      <c r="O33" s="94">
        <f>AVERAGE(O6:O31)</f>
        <v>19.551923076923078</v>
      </c>
      <c r="P33" s="99"/>
      <c r="Q33" s="99">
        <v>42.455552380952383</v>
      </c>
      <c r="R33" s="95">
        <v>1.0198380952380954</v>
      </c>
      <c r="S33" s="97">
        <v>41161.285714285717</v>
      </c>
      <c r="T33" s="95">
        <v>34.860714285714288</v>
      </c>
      <c r="U33" s="95">
        <v>18.919047619047618</v>
      </c>
    </row>
    <row r="34" spans="1:23" ht="12.75">
      <c r="A34" s="32"/>
      <c r="B34" s="100"/>
      <c r="C34" s="271" t="s">
        <v>9</v>
      </c>
      <c r="D34" s="127"/>
      <c r="E34" s="111">
        <v>4</v>
      </c>
      <c r="F34" s="102" t="s">
        <v>125</v>
      </c>
      <c r="G34" s="103">
        <v>2</v>
      </c>
      <c r="H34" s="132"/>
      <c r="I34" s="104">
        <v>7</v>
      </c>
      <c r="J34" s="135"/>
      <c r="K34" s="104">
        <v>5</v>
      </c>
      <c r="L34" s="135"/>
      <c r="M34" s="104">
        <v>8</v>
      </c>
      <c r="N34" s="42">
        <v>0.7</v>
      </c>
      <c r="O34" s="42">
        <v>0.4</v>
      </c>
      <c r="P34" s="101"/>
      <c r="Q34" s="90">
        <v>3.2721800000000001</v>
      </c>
      <c r="R34" s="102">
        <v>0.17832999999999999</v>
      </c>
      <c r="S34" s="103">
        <v>1.9062699999999999</v>
      </c>
      <c r="T34" s="42">
        <v>0.44847999999999999</v>
      </c>
      <c r="U34" s="42">
        <v>0.25828000000000001</v>
      </c>
    </row>
    <row r="35" spans="1:23" s="26" customFormat="1" ht="16.5" customHeight="1">
      <c r="A35" s="32" t="s">
        <v>124</v>
      </c>
      <c r="B35" s="13"/>
      <c r="C35" s="21"/>
      <c r="D35" s="69"/>
      <c r="E35" s="11"/>
      <c r="F35" s="12"/>
      <c r="G35" s="30"/>
      <c r="H35" s="65"/>
      <c r="I35" s="15"/>
      <c r="J35" s="15"/>
      <c r="K35" s="15"/>
      <c r="L35" s="15"/>
      <c r="M35" s="15"/>
      <c r="N35" s="15"/>
      <c r="O35" s="29"/>
      <c r="P35" s="16"/>
      <c r="Q35" s="73"/>
      <c r="R35" s="29"/>
      <c r="S35" s="14"/>
      <c r="T35" s="29"/>
      <c r="U35" s="29"/>
      <c r="V35" s="36"/>
      <c r="W35" s="23"/>
    </row>
    <row r="36" spans="1:23" ht="13.5">
      <c r="A36" s="106" t="s">
        <v>446</v>
      </c>
      <c r="B36" s="100"/>
      <c r="C36" s="42"/>
      <c r="D36" s="70"/>
      <c r="E36" s="112"/>
      <c r="F36" s="32"/>
      <c r="G36" s="33"/>
      <c r="H36" s="66"/>
      <c r="I36" s="2"/>
      <c r="J36" s="2"/>
      <c r="K36" s="2"/>
      <c r="L36" s="2"/>
      <c r="M36" s="2"/>
      <c r="N36" s="105"/>
      <c r="O36" s="105"/>
      <c r="P36" s="105"/>
      <c r="Q36" s="105"/>
      <c r="R36" s="9"/>
      <c r="S36" s="105"/>
      <c r="T36" s="105"/>
      <c r="U36" s="37"/>
    </row>
    <row r="37" spans="1:23">
      <c r="A37" s="107" t="s">
        <v>2</v>
      </c>
      <c r="B37" s="108"/>
      <c r="C37" s="42"/>
      <c r="D37" s="70"/>
      <c r="E37" s="32"/>
      <c r="F37" s="32"/>
      <c r="G37" s="33"/>
      <c r="H37" s="66"/>
      <c r="I37" s="2"/>
      <c r="J37" s="2"/>
      <c r="K37" s="2"/>
      <c r="L37" s="2"/>
      <c r="M37" s="2"/>
      <c r="N37" s="32"/>
      <c r="O37" s="32"/>
      <c r="P37" s="32"/>
      <c r="Q37" s="32"/>
      <c r="R37" s="9"/>
      <c r="S37" s="32"/>
      <c r="T37" s="32"/>
      <c r="U37" s="37"/>
    </row>
  </sheetData>
  <mergeCells count="5">
    <mergeCell ref="H4:M4"/>
    <mergeCell ref="N4:O4"/>
    <mergeCell ref="P4:S4"/>
    <mergeCell ref="T4:U4"/>
    <mergeCell ref="D4:G4"/>
  </mergeCells>
  <pageMargins left="0.7" right="0.7" top="0.75" bottom="0.75" header="0.3" footer="0.3"/>
  <pageSetup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workbookViewId="0">
      <selection activeCell="E34" sqref="E34"/>
    </sheetView>
  </sheetViews>
  <sheetFormatPr defaultRowHeight="12"/>
  <cols>
    <col min="1" max="1" width="18.42578125" customWidth="1"/>
    <col min="2" max="2" width="15.7109375" bestFit="1" customWidth="1"/>
    <col min="3" max="3" width="8.28515625" style="57" customWidth="1"/>
    <col min="4" max="4" width="10" customWidth="1"/>
    <col min="5" max="5" width="2.42578125" style="74" customWidth="1"/>
    <col min="6" max="6" width="6.140625" customWidth="1"/>
    <col min="7" max="7" width="7.28515625" customWidth="1"/>
    <col min="8" max="8" width="8.140625" customWidth="1"/>
    <col min="9" max="10" width="7.5703125" customWidth="1"/>
    <col min="11" max="11" width="1.7109375" style="74" customWidth="1"/>
    <col min="12" max="12" width="6.42578125" customWidth="1"/>
    <col min="13" max="13" width="7.42578125" customWidth="1"/>
    <col min="14" max="14" width="8.28515625" customWidth="1"/>
    <col min="15" max="15" width="6.7109375" customWidth="1"/>
    <col min="16" max="16" width="6" customWidth="1"/>
  </cols>
  <sheetData>
    <row r="1" spans="1:16">
      <c r="A1" s="56" t="s">
        <v>94</v>
      </c>
      <c r="B1" s="17"/>
      <c r="C1" s="18"/>
      <c r="D1" s="18"/>
      <c r="E1" s="52"/>
      <c r="F1" s="23"/>
      <c r="G1" s="23"/>
      <c r="H1" s="38"/>
      <c r="I1" s="38"/>
      <c r="J1" s="38"/>
      <c r="K1" s="8"/>
      <c r="L1" s="8"/>
      <c r="M1" s="27"/>
      <c r="N1" s="23"/>
      <c r="O1" s="23"/>
      <c r="P1" s="23"/>
    </row>
    <row r="2" spans="1:16" ht="18">
      <c r="A2" s="5" t="s">
        <v>596</v>
      </c>
      <c r="B2" s="45"/>
      <c r="C2" s="39"/>
      <c r="D2" s="39"/>
      <c r="E2" s="67"/>
      <c r="F2" s="1"/>
      <c r="G2" s="1"/>
      <c r="H2" s="19"/>
      <c r="I2" s="19"/>
      <c r="J2" s="19"/>
      <c r="K2" s="3"/>
      <c r="L2" s="4"/>
      <c r="M2" s="34"/>
      <c r="N2" s="9"/>
      <c r="O2" s="1"/>
      <c r="P2" s="1"/>
    </row>
    <row r="3" spans="1:16" ht="12.75">
      <c r="A3" s="7" t="s">
        <v>507</v>
      </c>
      <c r="B3" s="76"/>
      <c r="C3" s="77"/>
      <c r="D3" s="77"/>
      <c r="E3" s="126"/>
      <c r="F3" s="26"/>
      <c r="G3" s="26"/>
      <c r="H3" s="79"/>
      <c r="I3" s="79"/>
      <c r="J3" s="79"/>
      <c r="K3" s="3"/>
      <c r="L3" s="4"/>
      <c r="M3" s="34"/>
      <c r="N3" s="9"/>
      <c r="O3" s="26"/>
      <c r="P3" s="26"/>
    </row>
    <row r="4" spans="1:16" ht="18" customHeight="1">
      <c r="A4" s="80"/>
      <c r="B4" s="81"/>
      <c r="C4" s="82"/>
      <c r="D4" s="82"/>
      <c r="E4" s="306" t="s">
        <v>511</v>
      </c>
      <c r="F4" s="307"/>
      <c r="G4" s="307"/>
      <c r="H4" s="307"/>
      <c r="I4" s="307"/>
      <c r="J4" s="308"/>
      <c r="K4" s="315" t="s">
        <v>574</v>
      </c>
      <c r="L4" s="330"/>
      <c r="M4" s="330"/>
      <c r="N4" s="330"/>
      <c r="O4" s="330"/>
      <c r="P4" s="316"/>
    </row>
    <row r="5" spans="1:16" ht="30.75" customHeight="1">
      <c r="A5" s="83" t="s">
        <v>524</v>
      </c>
      <c r="B5" s="48" t="s">
        <v>0</v>
      </c>
      <c r="C5" s="55" t="s">
        <v>46</v>
      </c>
      <c r="D5" s="55" t="s">
        <v>525</v>
      </c>
      <c r="E5" s="240"/>
      <c r="F5" s="245" t="s">
        <v>47</v>
      </c>
      <c r="G5" s="235" t="s">
        <v>48</v>
      </c>
      <c r="H5" s="236" t="s">
        <v>49</v>
      </c>
      <c r="I5" s="235" t="s">
        <v>52</v>
      </c>
      <c r="J5" s="235" t="s">
        <v>469</v>
      </c>
      <c r="K5" s="244"/>
      <c r="L5" s="245" t="s">
        <v>47</v>
      </c>
      <c r="M5" s="235" t="s">
        <v>48</v>
      </c>
      <c r="N5" s="236" t="s">
        <v>49</v>
      </c>
      <c r="O5" s="235" t="s">
        <v>52</v>
      </c>
      <c r="P5" s="239" t="s">
        <v>470</v>
      </c>
    </row>
    <row r="6" spans="1:16" ht="12.75">
      <c r="A6" s="178" t="s">
        <v>95</v>
      </c>
      <c r="B6" s="179" t="s">
        <v>460</v>
      </c>
      <c r="C6" s="174">
        <v>1.9</v>
      </c>
      <c r="D6" s="174" t="s">
        <v>97</v>
      </c>
      <c r="E6" s="127"/>
      <c r="F6" s="90">
        <v>57.573300000000003</v>
      </c>
      <c r="G6" s="175">
        <v>1</v>
      </c>
      <c r="H6" s="176">
        <v>41533</v>
      </c>
      <c r="I6" s="175">
        <v>36.1</v>
      </c>
      <c r="J6" s="177">
        <v>18.7333</v>
      </c>
      <c r="K6" s="53"/>
      <c r="L6" s="62" t="s">
        <v>54</v>
      </c>
      <c r="M6" s="221" t="s">
        <v>54</v>
      </c>
      <c r="N6" s="222" t="s">
        <v>54</v>
      </c>
      <c r="O6" s="221" t="s">
        <v>54</v>
      </c>
      <c r="P6" s="223" t="s">
        <v>54</v>
      </c>
    </row>
    <row r="7" spans="1:16" ht="12.75">
      <c r="A7" s="178" t="s">
        <v>95</v>
      </c>
      <c r="B7" s="179" t="s">
        <v>461</v>
      </c>
      <c r="C7" s="174">
        <v>2.1</v>
      </c>
      <c r="D7" s="174" t="s">
        <v>97</v>
      </c>
      <c r="E7" s="127"/>
      <c r="F7" s="90">
        <v>63.916699999999999</v>
      </c>
      <c r="G7" s="175">
        <v>1</v>
      </c>
      <c r="H7" s="176">
        <v>41537</v>
      </c>
      <c r="I7" s="175">
        <v>37.833300000000001</v>
      </c>
      <c r="J7" s="177">
        <v>18.333300000000001</v>
      </c>
      <c r="K7" s="53"/>
      <c r="L7" s="62" t="s">
        <v>54</v>
      </c>
      <c r="M7" s="221" t="s">
        <v>54</v>
      </c>
      <c r="N7" s="222" t="s">
        <v>54</v>
      </c>
      <c r="O7" s="221" t="s">
        <v>54</v>
      </c>
      <c r="P7" s="223" t="s">
        <v>54</v>
      </c>
    </row>
    <row r="8" spans="1:16" ht="12.75">
      <c r="A8" s="84" t="s">
        <v>95</v>
      </c>
      <c r="B8" s="85" t="s">
        <v>96</v>
      </c>
      <c r="C8" s="114">
        <v>2.1</v>
      </c>
      <c r="D8" s="114" t="s">
        <v>97</v>
      </c>
      <c r="E8" s="127"/>
      <c r="F8" s="90">
        <v>67.883300000000006</v>
      </c>
      <c r="G8" s="175">
        <v>1</v>
      </c>
      <c r="H8" s="88">
        <v>41533</v>
      </c>
      <c r="I8" s="109">
        <v>37.4</v>
      </c>
      <c r="J8" s="109">
        <v>17.7</v>
      </c>
      <c r="K8" s="53"/>
      <c r="L8" s="90">
        <v>61.044800000000002</v>
      </c>
      <c r="M8" s="87">
        <v>1.0038</v>
      </c>
      <c r="N8" s="88">
        <v>41165</v>
      </c>
      <c r="O8" s="87">
        <v>34.719700000000003</v>
      </c>
      <c r="P8" s="87">
        <v>18.2989</v>
      </c>
    </row>
    <row r="9" spans="1:16" ht="12.75">
      <c r="A9" s="84" t="s">
        <v>95</v>
      </c>
      <c r="B9" s="85" t="s">
        <v>98</v>
      </c>
      <c r="C9" s="114">
        <v>2.2999999999999998</v>
      </c>
      <c r="D9" s="114" t="s">
        <v>97</v>
      </c>
      <c r="E9" s="127"/>
      <c r="F9" s="90">
        <v>63.5</v>
      </c>
      <c r="G9" s="175">
        <v>1</v>
      </c>
      <c r="H9" s="88">
        <v>41537</v>
      </c>
      <c r="I9" s="109">
        <v>34.9</v>
      </c>
      <c r="J9" s="109">
        <v>19.2667</v>
      </c>
      <c r="K9" s="53"/>
      <c r="L9" s="62">
        <v>60.2667</v>
      </c>
      <c r="M9" s="61">
        <v>1.4077999999999999</v>
      </c>
      <c r="N9" s="88">
        <v>41173</v>
      </c>
      <c r="O9" s="61">
        <v>32.387599999999999</v>
      </c>
      <c r="P9" s="61">
        <v>19.695399999999999</v>
      </c>
    </row>
    <row r="10" spans="1:16" ht="12.75">
      <c r="A10" s="84" t="s">
        <v>95</v>
      </c>
      <c r="B10" s="85" t="s">
        <v>99</v>
      </c>
      <c r="C10" s="114">
        <v>2.7</v>
      </c>
      <c r="D10" s="114" t="s">
        <v>97</v>
      </c>
      <c r="E10" s="127"/>
      <c r="F10" s="90">
        <v>57.936700000000002</v>
      </c>
      <c r="G10" s="175">
        <v>1</v>
      </c>
      <c r="H10" s="88">
        <v>41539</v>
      </c>
      <c r="I10" s="109">
        <v>37.1</v>
      </c>
      <c r="J10" s="109">
        <v>17.7333</v>
      </c>
      <c r="K10" s="53"/>
      <c r="L10" s="90">
        <v>64.103200000000001</v>
      </c>
      <c r="M10" s="87">
        <v>1.2730999999999999</v>
      </c>
      <c r="N10" s="88">
        <v>41173</v>
      </c>
      <c r="O10" s="87">
        <v>34.387900000000002</v>
      </c>
      <c r="P10" s="87">
        <v>18.563700000000001</v>
      </c>
    </row>
    <row r="11" spans="1:16" ht="12.75">
      <c r="A11" s="84" t="s">
        <v>95</v>
      </c>
      <c r="B11" s="85" t="s">
        <v>462</v>
      </c>
      <c r="C11" s="114">
        <v>3</v>
      </c>
      <c r="D11" s="114" t="s">
        <v>97</v>
      </c>
      <c r="E11" s="127"/>
      <c r="F11" s="90">
        <v>56.943300000000001</v>
      </c>
      <c r="G11" s="175">
        <v>1</v>
      </c>
      <c r="H11" s="88">
        <v>41539</v>
      </c>
      <c r="I11" s="109">
        <v>37.4</v>
      </c>
      <c r="J11" s="109">
        <v>17.2333</v>
      </c>
      <c r="K11" s="53"/>
      <c r="L11" s="62" t="s">
        <v>54</v>
      </c>
      <c r="M11" s="61" t="s">
        <v>54</v>
      </c>
      <c r="N11" s="138" t="s">
        <v>54</v>
      </c>
      <c r="O11" s="61" t="s">
        <v>54</v>
      </c>
      <c r="P11" s="61" t="s">
        <v>54</v>
      </c>
    </row>
    <row r="12" spans="1:16" ht="12.75">
      <c r="A12" s="84" t="s">
        <v>3</v>
      </c>
      <c r="B12" s="85" t="s">
        <v>23</v>
      </c>
      <c r="C12" s="114">
        <v>2.4</v>
      </c>
      <c r="D12" s="114" t="s">
        <v>100</v>
      </c>
      <c r="E12" s="127" t="s">
        <v>45</v>
      </c>
      <c r="F12" s="90">
        <v>68.87</v>
      </c>
      <c r="G12" s="175">
        <v>1</v>
      </c>
      <c r="H12" s="88">
        <v>41533</v>
      </c>
      <c r="I12" s="109">
        <v>35.833300000000001</v>
      </c>
      <c r="J12" s="109">
        <v>18.7333</v>
      </c>
      <c r="K12" s="53" t="s">
        <v>45</v>
      </c>
      <c r="L12" s="62">
        <v>70.625900000000001</v>
      </c>
      <c r="M12" s="61">
        <v>1.0038</v>
      </c>
      <c r="N12" s="88">
        <v>41169</v>
      </c>
      <c r="O12" s="61">
        <v>33.442900000000002</v>
      </c>
      <c r="P12" s="61">
        <v>19.1157</v>
      </c>
    </row>
    <row r="13" spans="1:16" ht="12.75">
      <c r="A13" s="84" t="s">
        <v>101</v>
      </c>
      <c r="B13" s="85" t="s">
        <v>102</v>
      </c>
      <c r="C13" s="114">
        <v>2</v>
      </c>
      <c r="D13" s="114" t="s">
        <v>97</v>
      </c>
      <c r="E13" s="127"/>
      <c r="F13" s="90">
        <v>66.5</v>
      </c>
      <c r="G13" s="175">
        <v>1</v>
      </c>
      <c r="H13" s="88">
        <v>41531</v>
      </c>
      <c r="I13" s="109">
        <v>37.133299999999998</v>
      </c>
      <c r="J13" s="109">
        <v>18.8</v>
      </c>
      <c r="K13" s="53"/>
      <c r="L13" s="62">
        <v>60.668700000000001</v>
      </c>
      <c r="M13" s="61">
        <v>1.0038</v>
      </c>
      <c r="N13" s="88">
        <v>41164</v>
      </c>
      <c r="O13" s="61">
        <v>35.808900000000001</v>
      </c>
      <c r="P13" s="61">
        <v>18.958200000000001</v>
      </c>
    </row>
    <row r="14" spans="1:16" ht="12.75">
      <c r="A14" s="84" t="s">
        <v>101</v>
      </c>
      <c r="B14" s="85" t="s">
        <v>103</v>
      </c>
      <c r="C14" s="114">
        <v>2.1</v>
      </c>
      <c r="D14" s="114" t="s">
        <v>97</v>
      </c>
      <c r="E14" s="127"/>
      <c r="F14" s="90">
        <v>64.13</v>
      </c>
      <c r="G14" s="175">
        <v>1</v>
      </c>
      <c r="H14" s="88">
        <v>41530</v>
      </c>
      <c r="I14" s="109">
        <v>37.566699999999997</v>
      </c>
      <c r="J14" s="109">
        <v>17.666699999999999</v>
      </c>
      <c r="K14" s="53"/>
      <c r="L14" s="62">
        <v>58.9863</v>
      </c>
      <c r="M14" s="61">
        <v>1.0038</v>
      </c>
      <c r="N14" s="88">
        <v>41162</v>
      </c>
      <c r="O14" s="61">
        <v>35.867699999999999</v>
      </c>
      <c r="P14" s="61">
        <v>17.968900000000001</v>
      </c>
    </row>
    <row r="15" spans="1:16" ht="12.75">
      <c r="A15" s="84" t="s">
        <v>11</v>
      </c>
      <c r="B15" s="85" t="s">
        <v>34</v>
      </c>
      <c r="C15" s="114">
        <v>2.5</v>
      </c>
      <c r="D15" s="114" t="s">
        <v>100</v>
      </c>
      <c r="E15" s="127"/>
      <c r="F15" s="90">
        <v>62.396700000000003</v>
      </c>
      <c r="G15" s="175">
        <v>1</v>
      </c>
      <c r="H15" s="88">
        <v>41534</v>
      </c>
      <c r="I15" s="109">
        <v>36.633699999999997</v>
      </c>
      <c r="J15" s="109">
        <v>18.516500000000001</v>
      </c>
      <c r="K15" s="53"/>
      <c r="L15" s="62" t="s">
        <v>54</v>
      </c>
      <c r="M15" s="61" t="s">
        <v>54</v>
      </c>
      <c r="N15" s="138" t="s">
        <v>54</v>
      </c>
      <c r="O15" s="61" t="s">
        <v>54</v>
      </c>
      <c r="P15" s="61" t="s">
        <v>54</v>
      </c>
    </row>
    <row r="16" spans="1:16" ht="12.75">
      <c r="A16" s="84" t="s">
        <v>16</v>
      </c>
      <c r="B16" s="85" t="s">
        <v>463</v>
      </c>
      <c r="C16" s="114">
        <v>2</v>
      </c>
      <c r="D16" s="114" t="s">
        <v>104</v>
      </c>
      <c r="E16" s="127" t="s">
        <v>45</v>
      </c>
      <c r="F16" s="90">
        <v>72.756699999999995</v>
      </c>
      <c r="G16" s="175">
        <v>1</v>
      </c>
      <c r="H16" s="88">
        <v>41533</v>
      </c>
      <c r="I16" s="109">
        <v>35.966700000000003</v>
      </c>
      <c r="J16" s="109">
        <v>18.7667</v>
      </c>
      <c r="K16" s="53"/>
      <c r="L16" s="62" t="s">
        <v>54</v>
      </c>
      <c r="M16" s="61" t="s">
        <v>54</v>
      </c>
      <c r="N16" s="138" t="s">
        <v>54</v>
      </c>
      <c r="O16" s="61" t="s">
        <v>54</v>
      </c>
      <c r="P16" s="61" t="s">
        <v>54</v>
      </c>
    </row>
    <row r="17" spans="1:16" ht="12.75">
      <c r="A17" s="84" t="s">
        <v>16</v>
      </c>
      <c r="B17" s="85" t="s">
        <v>464</v>
      </c>
      <c r="C17" s="114">
        <v>2</v>
      </c>
      <c r="D17" s="114" t="s">
        <v>97</v>
      </c>
      <c r="E17" s="127"/>
      <c r="F17" s="90">
        <v>66.796700000000001</v>
      </c>
      <c r="G17" s="175">
        <v>1</v>
      </c>
      <c r="H17" s="88">
        <v>41528</v>
      </c>
      <c r="I17" s="109">
        <v>35.4</v>
      </c>
      <c r="J17" s="109">
        <v>18.966699999999999</v>
      </c>
      <c r="K17" s="53"/>
      <c r="L17" s="62" t="s">
        <v>54</v>
      </c>
      <c r="M17" s="61" t="s">
        <v>54</v>
      </c>
      <c r="N17" s="138" t="s">
        <v>54</v>
      </c>
      <c r="O17" s="61" t="s">
        <v>54</v>
      </c>
      <c r="P17" s="61" t="s">
        <v>54</v>
      </c>
    </row>
    <row r="18" spans="1:16" ht="12.75">
      <c r="A18" s="84" t="s">
        <v>16</v>
      </c>
      <c r="B18" s="85" t="s">
        <v>465</v>
      </c>
      <c r="C18" s="114">
        <v>2.2000000000000002</v>
      </c>
      <c r="D18" s="114" t="s">
        <v>104</v>
      </c>
      <c r="E18" s="127"/>
      <c r="F18" s="90">
        <v>66.37</v>
      </c>
      <c r="G18" s="175">
        <v>1</v>
      </c>
      <c r="H18" s="88">
        <v>41535</v>
      </c>
      <c r="I18" s="109">
        <v>36.200000000000003</v>
      </c>
      <c r="J18" s="109">
        <v>18.5</v>
      </c>
      <c r="K18" s="53"/>
      <c r="L18" s="62" t="s">
        <v>54</v>
      </c>
      <c r="M18" s="61" t="s">
        <v>54</v>
      </c>
      <c r="N18" s="138" t="s">
        <v>54</v>
      </c>
      <c r="O18" s="61" t="s">
        <v>54</v>
      </c>
      <c r="P18" s="61" t="s">
        <v>54</v>
      </c>
    </row>
    <row r="19" spans="1:16" ht="12.75">
      <c r="A19" s="84" t="s">
        <v>483</v>
      </c>
      <c r="B19" s="85">
        <v>7273</v>
      </c>
      <c r="C19" s="114">
        <v>2.7</v>
      </c>
      <c r="D19" s="114" t="s">
        <v>105</v>
      </c>
      <c r="E19" s="127"/>
      <c r="F19" s="90">
        <v>63.95</v>
      </c>
      <c r="G19" s="175">
        <v>1</v>
      </c>
      <c r="H19" s="88">
        <v>41535</v>
      </c>
      <c r="I19" s="109">
        <v>35.200000000000003</v>
      </c>
      <c r="J19" s="109">
        <v>20.2</v>
      </c>
      <c r="K19" s="53"/>
      <c r="L19" s="62" t="s">
        <v>54</v>
      </c>
      <c r="M19" s="61" t="s">
        <v>54</v>
      </c>
      <c r="N19" s="138" t="s">
        <v>54</v>
      </c>
      <c r="O19" s="61" t="s">
        <v>54</v>
      </c>
      <c r="P19" s="61" t="s">
        <v>54</v>
      </c>
    </row>
    <row r="20" spans="1:16" ht="12.75">
      <c r="A20" s="84" t="s">
        <v>26</v>
      </c>
      <c r="B20" s="85" t="s">
        <v>39</v>
      </c>
      <c r="C20" s="114">
        <v>2.8</v>
      </c>
      <c r="D20" s="114" t="s">
        <v>105</v>
      </c>
      <c r="E20" s="127"/>
      <c r="F20" s="90">
        <v>65.286699999999996</v>
      </c>
      <c r="G20" s="175">
        <v>1</v>
      </c>
      <c r="H20" s="88">
        <v>41544</v>
      </c>
      <c r="I20" s="109">
        <v>37.1</v>
      </c>
      <c r="J20" s="109">
        <v>19.566700000000001</v>
      </c>
      <c r="K20" s="53"/>
      <c r="L20" s="62" t="s">
        <v>54</v>
      </c>
      <c r="M20" s="61" t="s">
        <v>54</v>
      </c>
      <c r="N20" s="138" t="s">
        <v>54</v>
      </c>
      <c r="O20" s="61" t="s">
        <v>54</v>
      </c>
      <c r="P20" s="61" t="s">
        <v>54</v>
      </c>
    </row>
    <row r="21" spans="1:16" ht="12.75">
      <c r="A21" s="84" t="s">
        <v>498</v>
      </c>
      <c r="B21" s="85" t="s">
        <v>106</v>
      </c>
      <c r="C21" s="114">
        <v>2.2999999999999998</v>
      </c>
      <c r="D21" s="114" t="s">
        <v>104</v>
      </c>
      <c r="E21" s="127"/>
      <c r="F21" s="90">
        <v>66.346699999999998</v>
      </c>
      <c r="G21" s="175">
        <v>1</v>
      </c>
      <c r="H21" s="88">
        <v>41536</v>
      </c>
      <c r="I21" s="109">
        <v>36.366700000000002</v>
      </c>
      <c r="J21" s="109">
        <v>17.8</v>
      </c>
      <c r="K21" s="53" t="s">
        <v>45</v>
      </c>
      <c r="L21" s="62">
        <v>71.308800000000005</v>
      </c>
      <c r="M21" s="61">
        <v>1.1385000000000001</v>
      </c>
      <c r="N21" s="88">
        <v>41175</v>
      </c>
      <c r="O21" s="61">
        <v>33.862200000000001</v>
      </c>
      <c r="P21" s="61">
        <v>18.5397</v>
      </c>
    </row>
    <row r="22" spans="1:16" ht="12.75">
      <c r="A22" s="84" t="s">
        <v>107</v>
      </c>
      <c r="B22" s="85" t="s">
        <v>108</v>
      </c>
      <c r="C22" s="114">
        <v>0.8</v>
      </c>
      <c r="D22" s="114" t="s">
        <v>97</v>
      </c>
      <c r="E22" s="127"/>
      <c r="F22" s="90">
        <v>61.12</v>
      </c>
      <c r="G22" s="175">
        <v>1</v>
      </c>
      <c r="H22" s="88">
        <v>41521</v>
      </c>
      <c r="I22" s="109">
        <v>33.633299999999998</v>
      </c>
      <c r="J22" s="109">
        <v>18.899999999999999</v>
      </c>
      <c r="K22" s="53"/>
      <c r="L22" s="62">
        <v>46.728900000000003</v>
      </c>
      <c r="M22" s="61">
        <v>1.0038</v>
      </c>
      <c r="N22" s="88">
        <v>41152</v>
      </c>
      <c r="O22" s="61">
        <v>33.5244</v>
      </c>
      <c r="P22" s="61">
        <v>19.1325</v>
      </c>
    </row>
    <row r="23" spans="1:16" ht="12.75">
      <c r="A23" s="84" t="s">
        <v>107</v>
      </c>
      <c r="B23" s="85" t="s">
        <v>509</v>
      </c>
      <c r="C23" s="114">
        <v>1.4</v>
      </c>
      <c r="D23" s="114" t="s">
        <v>97</v>
      </c>
      <c r="E23" s="127"/>
      <c r="F23" s="90">
        <v>64.459999999999994</v>
      </c>
      <c r="G23" s="175">
        <v>1</v>
      </c>
      <c r="H23" s="88">
        <v>41525</v>
      </c>
      <c r="I23" s="109">
        <v>35.2667</v>
      </c>
      <c r="J23" s="109">
        <v>18.966699999999999</v>
      </c>
      <c r="K23" s="53"/>
      <c r="L23" s="90">
        <v>54.426299999999998</v>
      </c>
      <c r="M23" s="87">
        <v>1.0038</v>
      </c>
      <c r="N23" s="88">
        <v>41155</v>
      </c>
      <c r="O23" s="87">
        <v>34.923200000000001</v>
      </c>
      <c r="P23" s="87">
        <v>18.758400000000002</v>
      </c>
    </row>
    <row r="24" spans="1:16" ht="12.75">
      <c r="A24" s="84" t="s">
        <v>107</v>
      </c>
      <c r="B24" s="85" t="s">
        <v>474</v>
      </c>
      <c r="C24" s="114">
        <v>1.6</v>
      </c>
      <c r="D24" s="114" t="s">
        <v>97</v>
      </c>
      <c r="E24" s="127"/>
      <c r="F24" s="90">
        <v>65.3</v>
      </c>
      <c r="G24" s="175">
        <v>1</v>
      </c>
      <c r="H24" s="88">
        <v>41529</v>
      </c>
      <c r="I24" s="109">
        <v>35.166699999999999</v>
      </c>
      <c r="J24" s="109">
        <v>18.600000000000001</v>
      </c>
      <c r="K24" s="53"/>
      <c r="L24" s="90">
        <v>51.495399999999997</v>
      </c>
      <c r="M24" s="87">
        <v>1.0038</v>
      </c>
      <c r="N24" s="88">
        <v>41160</v>
      </c>
      <c r="O24" s="87">
        <v>34.050400000000003</v>
      </c>
      <c r="P24" s="87">
        <v>18.513300000000001</v>
      </c>
    </row>
    <row r="25" spans="1:16" ht="12.75">
      <c r="A25" s="84" t="s">
        <v>107</v>
      </c>
      <c r="B25" s="85" t="s">
        <v>475</v>
      </c>
      <c r="C25" s="114">
        <v>1.7</v>
      </c>
      <c r="D25" s="114" t="s">
        <v>97</v>
      </c>
      <c r="E25" s="127"/>
      <c r="F25" s="90">
        <v>67.506699999999995</v>
      </c>
      <c r="G25" s="175">
        <v>1</v>
      </c>
      <c r="H25" s="88">
        <v>41530</v>
      </c>
      <c r="I25" s="109">
        <v>33.2667</v>
      </c>
      <c r="J25" s="109">
        <v>20.2333</v>
      </c>
      <c r="K25" s="53"/>
      <c r="L25" s="90">
        <v>62.336599999999997</v>
      </c>
      <c r="M25" s="87">
        <v>1.0038</v>
      </c>
      <c r="N25" s="88">
        <v>41164</v>
      </c>
      <c r="O25" s="87">
        <v>31.964600000000001</v>
      </c>
      <c r="P25" s="87">
        <v>20.316800000000001</v>
      </c>
    </row>
    <row r="26" spans="1:16" ht="12.75">
      <c r="A26" s="84" t="s">
        <v>107</v>
      </c>
      <c r="B26" s="85" t="s">
        <v>602</v>
      </c>
      <c r="C26" s="183">
        <v>1.9</v>
      </c>
      <c r="D26" s="114" t="s">
        <v>97</v>
      </c>
      <c r="E26" s="127" t="s">
        <v>45</v>
      </c>
      <c r="F26" s="90">
        <v>76.6267</v>
      </c>
      <c r="G26" s="175">
        <v>1</v>
      </c>
      <c r="H26" s="88">
        <v>41530</v>
      </c>
      <c r="I26" s="109">
        <v>35.2333</v>
      </c>
      <c r="J26" s="109">
        <v>18.7333</v>
      </c>
      <c r="K26" s="53"/>
      <c r="L26" s="62" t="s">
        <v>54</v>
      </c>
      <c r="M26" s="61" t="s">
        <v>54</v>
      </c>
      <c r="N26" s="138" t="s">
        <v>54</v>
      </c>
      <c r="O26" s="61" t="s">
        <v>54</v>
      </c>
      <c r="P26" s="61" t="s">
        <v>54</v>
      </c>
    </row>
    <row r="27" spans="1:16" ht="12.75">
      <c r="A27" s="84" t="s">
        <v>107</v>
      </c>
      <c r="B27" s="85" t="s">
        <v>466</v>
      </c>
      <c r="C27" s="183">
        <v>2.1</v>
      </c>
      <c r="D27" s="114" t="s">
        <v>97</v>
      </c>
      <c r="E27" s="127"/>
      <c r="F27" s="90">
        <v>61.79</v>
      </c>
      <c r="G27" s="175">
        <v>1</v>
      </c>
      <c r="H27" s="88">
        <v>41535</v>
      </c>
      <c r="I27" s="109">
        <v>36.066699999999997</v>
      </c>
      <c r="J27" s="109">
        <v>17.8</v>
      </c>
      <c r="K27" s="53"/>
      <c r="L27" s="62" t="s">
        <v>54</v>
      </c>
      <c r="M27" s="61" t="s">
        <v>54</v>
      </c>
      <c r="N27" s="138" t="s">
        <v>54</v>
      </c>
      <c r="O27" s="61" t="s">
        <v>54</v>
      </c>
      <c r="P27" s="61" t="s">
        <v>54</v>
      </c>
    </row>
    <row r="28" spans="1:16" ht="12.75">
      <c r="A28" s="84" t="s">
        <v>19</v>
      </c>
      <c r="B28" s="85" t="s">
        <v>44</v>
      </c>
      <c r="C28" s="114">
        <v>2.6</v>
      </c>
      <c r="D28" s="114" t="s">
        <v>100</v>
      </c>
      <c r="E28" s="127" t="s">
        <v>45</v>
      </c>
      <c r="F28" s="90">
        <v>70.363299999999995</v>
      </c>
      <c r="G28" s="175">
        <v>1</v>
      </c>
      <c r="H28" s="88">
        <v>41535</v>
      </c>
      <c r="I28" s="109">
        <v>35.533299999999997</v>
      </c>
      <c r="J28" s="109">
        <v>18.566700000000001</v>
      </c>
      <c r="K28" s="53"/>
      <c r="L28" s="62" t="s">
        <v>54</v>
      </c>
      <c r="M28" s="61" t="s">
        <v>54</v>
      </c>
      <c r="N28" s="138" t="s">
        <v>54</v>
      </c>
      <c r="O28" s="61" t="s">
        <v>54</v>
      </c>
      <c r="P28" s="61" t="s">
        <v>54</v>
      </c>
    </row>
    <row r="29" spans="1:16" ht="12.75">
      <c r="A29" s="84" t="s">
        <v>126</v>
      </c>
      <c r="B29" s="85" t="s">
        <v>109</v>
      </c>
      <c r="C29" s="114">
        <v>2.2000000000000002</v>
      </c>
      <c r="D29" s="114" t="s">
        <v>104</v>
      </c>
      <c r="E29" s="127" t="s">
        <v>45</v>
      </c>
      <c r="F29" s="90">
        <v>73.489999999999995</v>
      </c>
      <c r="G29" s="175">
        <v>1</v>
      </c>
      <c r="H29" s="88">
        <v>41536</v>
      </c>
      <c r="I29" s="109">
        <v>36.366700000000002</v>
      </c>
      <c r="J29" s="109">
        <v>18.433299999999999</v>
      </c>
      <c r="K29" s="53" t="s">
        <v>45</v>
      </c>
      <c r="L29" s="62">
        <v>67.021500000000003</v>
      </c>
      <c r="M29" s="61">
        <v>1.4077999999999999</v>
      </c>
      <c r="N29" s="88">
        <v>41175</v>
      </c>
      <c r="O29" s="61">
        <v>34.247300000000003</v>
      </c>
      <c r="P29" s="61">
        <v>18.7164</v>
      </c>
    </row>
    <row r="30" spans="1:16" ht="12.75">
      <c r="A30" s="84" t="s">
        <v>126</v>
      </c>
      <c r="B30" s="85" t="s">
        <v>110</v>
      </c>
      <c r="C30" s="114">
        <v>2.5</v>
      </c>
      <c r="D30" s="114" t="s">
        <v>104</v>
      </c>
      <c r="E30" s="127" t="s">
        <v>45</v>
      </c>
      <c r="F30" s="90">
        <v>71.423299999999998</v>
      </c>
      <c r="G30" s="175">
        <v>1</v>
      </c>
      <c r="H30" s="88">
        <v>41535</v>
      </c>
      <c r="I30" s="109">
        <v>36.433300000000003</v>
      </c>
      <c r="J30" s="109">
        <v>17.933299999999999</v>
      </c>
      <c r="K30" s="53" t="s">
        <v>45</v>
      </c>
      <c r="L30" s="62">
        <v>69.776200000000003</v>
      </c>
      <c r="M30" s="61">
        <v>1.1385000000000001</v>
      </c>
      <c r="N30" s="88">
        <v>41175</v>
      </c>
      <c r="O30" s="61">
        <v>33.799300000000002</v>
      </c>
      <c r="P30" s="61">
        <v>18.542999999999999</v>
      </c>
    </row>
    <row r="31" spans="1:16" ht="12.75">
      <c r="A31" s="84" t="s">
        <v>126</v>
      </c>
      <c r="B31" s="85" t="s">
        <v>510</v>
      </c>
      <c r="C31" s="114">
        <v>2.7</v>
      </c>
      <c r="D31" s="114" t="s">
        <v>104</v>
      </c>
      <c r="E31" s="127"/>
      <c r="F31" s="90">
        <v>61.7333</v>
      </c>
      <c r="G31" s="175">
        <v>1</v>
      </c>
      <c r="H31" s="88">
        <v>41540</v>
      </c>
      <c r="I31" s="109">
        <v>36.533299999999997</v>
      </c>
      <c r="J31" s="109">
        <v>18.433299999999999</v>
      </c>
      <c r="K31" s="53"/>
      <c r="L31" s="62" t="s">
        <v>54</v>
      </c>
      <c r="M31" s="61" t="s">
        <v>54</v>
      </c>
      <c r="N31" s="138" t="s">
        <v>54</v>
      </c>
      <c r="O31" s="61" t="s">
        <v>54</v>
      </c>
      <c r="P31" s="61" t="s">
        <v>54</v>
      </c>
    </row>
    <row r="32" spans="1:16" ht="12.75">
      <c r="A32" s="84" t="s">
        <v>111</v>
      </c>
      <c r="B32" s="85" t="s">
        <v>467</v>
      </c>
      <c r="C32" s="114">
        <v>1.7</v>
      </c>
      <c r="D32" s="114" t="s">
        <v>97</v>
      </c>
      <c r="E32" s="127"/>
      <c r="F32" s="90">
        <v>65.596699999999998</v>
      </c>
      <c r="G32" s="175">
        <v>1</v>
      </c>
      <c r="H32" s="88">
        <v>41529</v>
      </c>
      <c r="I32" s="109">
        <v>35.1</v>
      </c>
      <c r="J32" s="109">
        <v>18.366700000000002</v>
      </c>
      <c r="K32" s="53"/>
      <c r="L32" s="62" t="s">
        <v>54</v>
      </c>
      <c r="M32" s="61" t="s">
        <v>54</v>
      </c>
      <c r="N32" s="138" t="s">
        <v>54</v>
      </c>
      <c r="O32" s="61" t="s">
        <v>54</v>
      </c>
      <c r="P32" s="61" t="s">
        <v>54</v>
      </c>
    </row>
    <row r="33" spans="1:19" ht="12.75">
      <c r="A33" s="84" t="s">
        <v>111</v>
      </c>
      <c r="B33" s="85" t="s">
        <v>468</v>
      </c>
      <c r="C33" s="114">
        <v>1.9</v>
      </c>
      <c r="D33" s="114" t="s">
        <v>97</v>
      </c>
      <c r="E33" s="127"/>
      <c r="F33" s="90">
        <v>60.313299999999998</v>
      </c>
      <c r="G33" s="175">
        <v>1</v>
      </c>
      <c r="H33" s="88">
        <v>41529</v>
      </c>
      <c r="I33" s="109">
        <v>36.7667</v>
      </c>
      <c r="J33" s="109">
        <v>18.2333</v>
      </c>
      <c r="K33" s="53"/>
      <c r="L33" s="62" t="s">
        <v>54</v>
      </c>
      <c r="M33" s="61" t="s">
        <v>54</v>
      </c>
      <c r="N33" s="138" t="s">
        <v>54</v>
      </c>
      <c r="O33" s="61" t="s">
        <v>54</v>
      </c>
      <c r="P33" s="61" t="s">
        <v>54</v>
      </c>
    </row>
    <row r="34" spans="1:19" ht="12.75">
      <c r="A34" s="84" t="s">
        <v>111</v>
      </c>
      <c r="B34" s="85" t="s">
        <v>112</v>
      </c>
      <c r="C34" s="114">
        <v>2.2000000000000002</v>
      </c>
      <c r="D34" s="114" t="s">
        <v>97</v>
      </c>
      <c r="E34" s="127"/>
      <c r="F34" s="90">
        <v>63.906700000000001</v>
      </c>
      <c r="G34" s="175">
        <v>1</v>
      </c>
      <c r="H34" s="88">
        <v>41534</v>
      </c>
      <c r="I34" s="109">
        <v>35.4</v>
      </c>
      <c r="J34" s="109">
        <v>18.666699999999999</v>
      </c>
      <c r="K34" s="53"/>
      <c r="L34" s="90">
        <v>62.840800000000002</v>
      </c>
      <c r="M34" s="87">
        <v>1.0038</v>
      </c>
      <c r="N34" s="88">
        <v>41170</v>
      </c>
      <c r="O34" s="87">
        <v>33.639099999999999</v>
      </c>
      <c r="P34" s="87">
        <v>18.706199999999999</v>
      </c>
    </row>
    <row r="35" spans="1:19" ht="12.75">
      <c r="A35" s="43"/>
      <c r="B35" s="50"/>
      <c r="C35" s="18"/>
      <c r="D35" s="115"/>
      <c r="E35" s="128"/>
      <c r="F35" s="90"/>
      <c r="G35" s="87"/>
      <c r="H35" s="88"/>
      <c r="I35" s="88"/>
      <c r="J35" s="88"/>
      <c r="K35" s="53"/>
      <c r="L35" s="90"/>
      <c r="M35" s="87"/>
      <c r="N35" s="88"/>
      <c r="O35" s="87"/>
      <c r="P35" s="87"/>
    </row>
    <row r="36" spans="1:19" ht="12.75">
      <c r="A36" s="92"/>
      <c r="B36" s="93"/>
      <c r="C36" s="94"/>
      <c r="D36" s="270" t="s">
        <v>1</v>
      </c>
      <c r="E36" s="127"/>
      <c r="F36" s="99">
        <f>AVERAGE(F6:F34)</f>
        <v>65.33747586206897</v>
      </c>
      <c r="G36" s="95">
        <f t="shared" ref="G36:J36" si="0">AVERAGE(G6:G34)</f>
        <v>1</v>
      </c>
      <c r="H36" s="97">
        <f t="shared" si="0"/>
        <v>41533.275862068964</v>
      </c>
      <c r="I36" s="95">
        <f t="shared" si="0"/>
        <v>36.031048275862069</v>
      </c>
      <c r="J36" s="95">
        <f t="shared" si="0"/>
        <v>18.564934482758616</v>
      </c>
      <c r="K36" s="136"/>
      <c r="L36" s="99">
        <v>61.92874193548387</v>
      </c>
      <c r="M36" s="95">
        <v>1.0863451612903223</v>
      </c>
      <c r="N36" s="97">
        <v>41168.354838709674</v>
      </c>
      <c r="O36" s="95">
        <v>33.980296774193548</v>
      </c>
      <c r="P36" s="95">
        <v>18.896132258064515</v>
      </c>
    </row>
    <row r="37" spans="1:19" ht="12.75">
      <c r="A37" s="32"/>
      <c r="B37" s="100"/>
      <c r="C37" s="42"/>
      <c r="D37" s="271" t="s">
        <v>9</v>
      </c>
      <c r="E37" s="127"/>
      <c r="F37" s="111">
        <v>8</v>
      </c>
      <c r="G37" s="102" t="s">
        <v>125</v>
      </c>
      <c r="H37" s="103">
        <v>4</v>
      </c>
      <c r="I37" s="42">
        <v>0.3</v>
      </c>
      <c r="J37" s="42">
        <v>0.3</v>
      </c>
      <c r="K37" s="137"/>
      <c r="L37" s="90">
        <v>7.4908400000000004</v>
      </c>
      <c r="M37" s="102">
        <v>0.28860999999999998</v>
      </c>
      <c r="N37" s="103">
        <v>5.5515400000000001</v>
      </c>
      <c r="O37" s="42">
        <v>0.92895000000000005</v>
      </c>
      <c r="P37" s="42">
        <v>0.54708000000000001</v>
      </c>
    </row>
    <row r="38" spans="1:19" s="26" customFormat="1" ht="16.5" customHeight="1">
      <c r="A38" s="32" t="s">
        <v>124</v>
      </c>
      <c r="B38" s="13"/>
      <c r="C38" s="21"/>
      <c r="D38" s="69"/>
      <c r="E38" s="11"/>
      <c r="F38" s="12"/>
      <c r="G38" s="30"/>
      <c r="H38" s="65"/>
      <c r="I38" s="15"/>
      <c r="J38" s="15"/>
      <c r="K38" s="73"/>
      <c r="L38" s="16"/>
      <c r="M38" s="73"/>
      <c r="N38" s="29"/>
      <c r="O38" s="14"/>
      <c r="P38" s="29"/>
      <c r="Q38" s="29"/>
      <c r="R38" s="36"/>
      <c r="S38" s="23"/>
    </row>
    <row r="39" spans="1:19">
      <c r="A39" s="116" t="s">
        <v>605</v>
      </c>
      <c r="B39" s="100"/>
      <c r="C39" s="42"/>
      <c r="D39" s="42"/>
      <c r="E39" s="70"/>
      <c r="F39" s="112"/>
      <c r="G39" s="32"/>
      <c r="H39" s="33"/>
      <c r="I39" s="33"/>
      <c r="J39" s="33"/>
      <c r="K39" s="135"/>
      <c r="L39" s="105"/>
      <c r="M39" s="9"/>
      <c r="N39" s="105"/>
      <c r="O39" s="105"/>
      <c r="P39" s="37"/>
    </row>
    <row r="40" spans="1:19" ht="13.5">
      <c r="A40" s="116" t="s">
        <v>512</v>
      </c>
      <c r="B40" s="100"/>
      <c r="C40" s="42"/>
      <c r="D40" s="42"/>
      <c r="E40" s="70"/>
      <c r="F40" s="112"/>
      <c r="G40" s="32"/>
      <c r="H40" s="33"/>
      <c r="I40" s="33"/>
      <c r="J40" s="33"/>
      <c r="K40" s="135"/>
      <c r="L40" s="105"/>
      <c r="M40" s="9"/>
      <c r="N40" s="105"/>
      <c r="O40" s="105"/>
      <c r="P40" s="37"/>
    </row>
    <row r="41" spans="1:19">
      <c r="A41" s="107" t="s">
        <v>2</v>
      </c>
      <c r="B41" s="17"/>
      <c r="C41" s="18"/>
      <c r="D41" s="18"/>
      <c r="E41" s="52"/>
      <c r="F41" s="23"/>
      <c r="G41" s="23"/>
      <c r="H41" s="38"/>
      <c r="I41" s="38"/>
      <c r="J41" s="38"/>
      <c r="K41" s="8"/>
      <c r="L41" s="8"/>
      <c r="M41" s="27"/>
      <c r="N41" s="23"/>
      <c r="O41" s="23"/>
      <c r="P41" s="23"/>
    </row>
  </sheetData>
  <mergeCells count="2">
    <mergeCell ref="K4:P4"/>
    <mergeCell ref="E4:J4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workbookViewId="0">
      <selection activeCell="E12" sqref="E12"/>
    </sheetView>
  </sheetViews>
  <sheetFormatPr defaultRowHeight="12"/>
  <cols>
    <col min="1" max="1" width="18.42578125" customWidth="1"/>
    <col min="2" max="2" width="14" customWidth="1"/>
    <col min="3" max="3" width="8.28515625" style="57" customWidth="1"/>
    <col min="4" max="4" width="10" customWidth="1"/>
    <col min="5" max="5" width="2.42578125" style="74" customWidth="1"/>
    <col min="6" max="6" width="6" customWidth="1"/>
    <col min="7" max="7" width="7.28515625" customWidth="1"/>
    <col min="8" max="10" width="7.5703125" customWidth="1"/>
    <col min="11" max="11" width="1.7109375" style="74" customWidth="1"/>
    <col min="12" max="12" width="6.42578125" customWidth="1"/>
    <col min="13" max="14" width="7.42578125" customWidth="1"/>
    <col min="15" max="15" width="6.7109375" customWidth="1"/>
    <col min="16" max="16" width="6" customWidth="1"/>
  </cols>
  <sheetData>
    <row r="1" spans="1:16">
      <c r="A1" s="56" t="s">
        <v>113</v>
      </c>
      <c r="B1" s="17"/>
      <c r="C1" s="18"/>
      <c r="D1" s="18"/>
      <c r="E1" s="52"/>
      <c r="F1" s="23"/>
      <c r="G1" s="23"/>
      <c r="H1" s="38"/>
      <c r="I1" s="38"/>
      <c r="J1" s="38"/>
      <c r="K1" s="8"/>
      <c r="L1" s="8"/>
      <c r="M1" s="27"/>
      <c r="N1" s="23"/>
      <c r="O1" s="23"/>
      <c r="P1" s="23"/>
    </row>
    <row r="2" spans="1:16" ht="18">
      <c r="A2" s="5" t="s">
        <v>597</v>
      </c>
      <c r="B2" s="45"/>
      <c r="C2" s="39"/>
      <c r="D2" s="39"/>
      <c r="E2" s="67"/>
      <c r="F2" s="1"/>
      <c r="G2" s="1"/>
      <c r="H2" s="19"/>
      <c r="I2" s="19"/>
      <c r="J2" s="19"/>
      <c r="K2" s="3"/>
      <c r="L2" s="4"/>
      <c r="M2" s="34"/>
      <c r="N2" s="9"/>
      <c r="O2" s="1"/>
      <c r="P2" s="1"/>
    </row>
    <row r="3" spans="1:16" ht="12.75">
      <c r="A3" s="7" t="s">
        <v>506</v>
      </c>
      <c r="B3" s="76"/>
      <c r="C3" s="77"/>
      <c r="D3" s="77"/>
      <c r="E3" s="126"/>
      <c r="F3" s="26"/>
      <c r="G3" s="26"/>
      <c r="H3" s="79"/>
      <c r="I3" s="79"/>
      <c r="J3" s="79"/>
      <c r="K3" s="3"/>
      <c r="L3" s="4"/>
      <c r="M3" s="34"/>
      <c r="N3" s="9"/>
      <c r="O3" s="26"/>
      <c r="P3" s="26"/>
    </row>
    <row r="4" spans="1:16" ht="16.5" customHeight="1">
      <c r="A4" s="80"/>
      <c r="B4" s="81"/>
      <c r="C4" s="82"/>
      <c r="D4" s="82"/>
      <c r="E4" s="306" t="s">
        <v>471</v>
      </c>
      <c r="F4" s="307"/>
      <c r="G4" s="307"/>
      <c r="H4" s="307"/>
      <c r="I4" s="307"/>
      <c r="J4" s="308"/>
      <c r="K4" s="315" t="s">
        <v>472</v>
      </c>
      <c r="L4" s="330"/>
      <c r="M4" s="330"/>
      <c r="N4" s="330"/>
      <c r="O4" s="330"/>
      <c r="P4" s="316"/>
    </row>
    <row r="5" spans="1:16" ht="25.5">
      <c r="A5" s="83" t="s">
        <v>524</v>
      </c>
      <c r="B5" s="48" t="s">
        <v>0</v>
      </c>
      <c r="C5" s="55" t="s">
        <v>46</v>
      </c>
      <c r="D5" s="55" t="s">
        <v>525</v>
      </c>
      <c r="E5" s="240"/>
      <c r="F5" s="245" t="s">
        <v>47</v>
      </c>
      <c r="G5" s="235" t="s">
        <v>48</v>
      </c>
      <c r="H5" s="236" t="s">
        <v>49</v>
      </c>
      <c r="I5" s="235" t="s">
        <v>52</v>
      </c>
      <c r="J5" s="235" t="s">
        <v>526</v>
      </c>
      <c r="K5" s="244"/>
      <c r="L5" s="245" t="s">
        <v>47</v>
      </c>
      <c r="M5" s="235" t="s">
        <v>48</v>
      </c>
      <c r="N5" s="236" t="s">
        <v>49</v>
      </c>
      <c r="O5" s="235" t="s">
        <v>52</v>
      </c>
      <c r="P5" s="239" t="s">
        <v>526</v>
      </c>
    </row>
    <row r="6" spans="1:16" ht="12.75">
      <c r="A6" s="178" t="s">
        <v>8</v>
      </c>
      <c r="B6" s="179" t="s">
        <v>76</v>
      </c>
      <c r="C6" s="293">
        <v>1.4</v>
      </c>
      <c r="D6" s="293" t="s">
        <v>100</v>
      </c>
      <c r="E6" s="127" t="s">
        <v>45</v>
      </c>
      <c r="F6" s="90">
        <v>41.420299999999997</v>
      </c>
      <c r="G6" s="87">
        <v>1</v>
      </c>
      <c r="H6" s="88">
        <v>41551</v>
      </c>
      <c r="I6" s="109">
        <v>34.549999999999997</v>
      </c>
      <c r="J6" s="109">
        <v>19.850000000000001</v>
      </c>
      <c r="K6" s="53"/>
      <c r="L6" s="62" t="s">
        <v>54</v>
      </c>
      <c r="M6" s="221" t="s">
        <v>54</v>
      </c>
      <c r="N6" s="222" t="s">
        <v>54</v>
      </c>
      <c r="O6" s="221" t="s">
        <v>54</v>
      </c>
      <c r="P6" s="223" t="s">
        <v>54</v>
      </c>
    </row>
    <row r="7" spans="1:16" ht="12.75">
      <c r="A7" s="84" t="s">
        <v>95</v>
      </c>
      <c r="B7" s="85" t="s">
        <v>114</v>
      </c>
      <c r="C7" s="114">
        <v>0.6</v>
      </c>
      <c r="D7" s="114" t="s">
        <v>97</v>
      </c>
      <c r="E7" s="127"/>
      <c r="F7" s="90">
        <v>33.819099999999999</v>
      </c>
      <c r="G7" s="87">
        <v>1</v>
      </c>
      <c r="H7" s="88">
        <v>41540</v>
      </c>
      <c r="I7" s="109">
        <v>34.024999999999999</v>
      </c>
      <c r="J7" s="109">
        <v>20.85</v>
      </c>
      <c r="K7" s="53" t="s">
        <v>45</v>
      </c>
      <c r="L7" s="90">
        <v>45.325000000000003</v>
      </c>
      <c r="M7" s="87">
        <v>1</v>
      </c>
      <c r="N7" s="88">
        <v>41160</v>
      </c>
      <c r="O7" s="87">
        <v>33.475000000000001</v>
      </c>
      <c r="P7" s="87">
        <v>19.7</v>
      </c>
    </row>
    <row r="8" spans="1:16" ht="12.75">
      <c r="A8" s="84" t="s">
        <v>95</v>
      </c>
      <c r="B8" s="85" t="s">
        <v>115</v>
      </c>
      <c r="C8" s="114">
        <v>1.2</v>
      </c>
      <c r="D8" s="114" t="s">
        <v>97</v>
      </c>
      <c r="E8" s="127" t="s">
        <v>45</v>
      </c>
      <c r="F8" s="90">
        <v>41.349200000000003</v>
      </c>
      <c r="G8" s="87">
        <v>1</v>
      </c>
      <c r="H8" s="88">
        <v>41549</v>
      </c>
      <c r="I8" s="109">
        <v>33.597099999999998</v>
      </c>
      <c r="J8" s="109">
        <v>19.526800000000001</v>
      </c>
      <c r="K8" s="53" t="s">
        <v>45</v>
      </c>
      <c r="L8" s="62">
        <v>47.85</v>
      </c>
      <c r="M8" s="61">
        <v>1</v>
      </c>
      <c r="N8" s="88">
        <v>41169</v>
      </c>
      <c r="O8" s="61">
        <v>34.700000000000003</v>
      </c>
      <c r="P8" s="61">
        <v>18.675000000000001</v>
      </c>
    </row>
    <row r="9" spans="1:16" ht="12.75">
      <c r="A9" s="84" t="s">
        <v>95</v>
      </c>
      <c r="B9" s="85" t="s">
        <v>473</v>
      </c>
      <c r="C9" s="114">
        <v>1.5</v>
      </c>
      <c r="D9" s="114" t="s">
        <v>97</v>
      </c>
      <c r="E9" s="127"/>
      <c r="F9" s="90">
        <v>26.042000000000002</v>
      </c>
      <c r="G9" s="87">
        <v>1</v>
      </c>
      <c r="H9" s="88">
        <v>41547</v>
      </c>
      <c r="I9" s="109">
        <v>36.75</v>
      </c>
      <c r="J9" s="109">
        <v>18.225000000000001</v>
      </c>
      <c r="K9" s="53"/>
      <c r="L9" s="62" t="s">
        <v>54</v>
      </c>
      <c r="M9" s="61" t="s">
        <v>54</v>
      </c>
      <c r="N9" s="138" t="s">
        <v>54</v>
      </c>
      <c r="O9" s="61" t="s">
        <v>54</v>
      </c>
      <c r="P9" s="61" t="s">
        <v>54</v>
      </c>
    </row>
    <row r="10" spans="1:16" ht="12.75">
      <c r="A10" s="84" t="s">
        <v>95</v>
      </c>
      <c r="B10" s="85" t="s">
        <v>116</v>
      </c>
      <c r="C10" s="114">
        <v>1.7</v>
      </c>
      <c r="D10" s="114" t="s">
        <v>97</v>
      </c>
      <c r="E10" s="127"/>
      <c r="F10" s="90">
        <v>29.196300000000001</v>
      </c>
      <c r="G10" s="87">
        <v>1</v>
      </c>
      <c r="H10" s="88">
        <v>41554</v>
      </c>
      <c r="I10" s="109">
        <v>33.970500000000001</v>
      </c>
      <c r="J10" s="109">
        <v>19.3186</v>
      </c>
      <c r="K10" s="53"/>
      <c r="L10" s="62">
        <v>42.2</v>
      </c>
      <c r="M10" s="61">
        <v>1</v>
      </c>
      <c r="N10" s="88">
        <v>41173</v>
      </c>
      <c r="O10" s="61">
        <v>35.4</v>
      </c>
      <c r="P10" s="61">
        <v>18.524999999999999</v>
      </c>
    </row>
    <row r="11" spans="1:16" ht="12.75">
      <c r="A11" s="84" t="s">
        <v>268</v>
      </c>
      <c r="B11" s="85" t="s">
        <v>431</v>
      </c>
      <c r="C11" s="114">
        <v>0.8</v>
      </c>
      <c r="D11" s="114" t="s">
        <v>100</v>
      </c>
      <c r="E11" s="127"/>
      <c r="F11" s="90">
        <v>32.446300000000001</v>
      </c>
      <c r="G11" s="87">
        <v>1</v>
      </c>
      <c r="H11" s="88">
        <v>41549</v>
      </c>
      <c r="I11" s="109">
        <v>34.024999999999999</v>
      </c>
      <c r="J11" s="109">
        <v>19.899999999999999</v>
      </c>
      <c r="K11" s="53"/>
      <c r="L11" s="62" t="s">
        <v>54</v>
      </c>
      <c r="M11" s="61" t="s">
        <v>54</v>
      </c>
      <c r="N11" s="138" t="s">
        <v>54</v>
      </c>
      <c r="O11" s="61" t="s">
        <v>54</v>
      </c>
      <c r="P11" s="61" t="s">
        <v>54</v>
      </c>
    </row>
    <row r="12" spans="1:16" ht="12.75">
      <c r="A12" s="84" t="s">
        <v>275</v>
      </c>
      <c r="B12" s="85" t="s">
        <v>82</v>
      </c>
      <c r="C12" s="114">
        <v>1.5</v>
      </c>
      <c r="D12" s="114" t="s">
        <v>100</v>
      </c>
      <c r="E12" s="127" t="s">
        <v>45</v>
      </c>
      <c r="F12" s="90">
        <v>34.901499999999999</v>
      </c>
      <c r="G12" s="87">
        <v>1</v>
      </c>
      <c r="H12" s="88">
        <v>41554</v>
      </c>
      <c r="I12" s="109">
        <v>34.475000000000001</v>
      </c>
      <c r="J12" s="109">
        <v>20.175000000000001</v>
      </c>
      <c r="K12" s="53"/>
      <c r="L12" s="62" t="s">
        <v>54</v>
      </c>
      <c r="M12" s="61" t="s">
        <v>54</v>
      </c>
      <c r="N12" s="138" t="s">
        <v>54</v>
      </c>
      <c r="O12" s="61" t="s">
        <v>54</v>
      </c>
      <c r="P12" s="61" t="s">
        <v>54</v>
      </c>
    </row>
    <row r="13" spans="1:16" ht="12.75">
      <c r="A13" s="84" t="s">
        <v>483</v>
      </c>
      <c r="B13" s="85">
        <v>6143</v>
      </c>
      <c r="C13" s="114">
        <v>1.4</v>
      </c>
      <c r="D13" s="114" t="s">
        <v>105</v>
      </c>
      <c r="E13" s="127"/>
      <c r="F13" s="90">
        <v>25.815999999999999</v>
      </c>
      <c r="G13" s="87">
        <v>1</v>
      </c>
      <c r="H13" s="88">
        <v>41547</v>
      </c>
      <c r="I13" s="109">
        <v>34.924999999999997</v>
      </c>
      <c r="J13" s="109">
        <v>19.274999999999999</v>
      </c>
      <c r="K13" s="53"/>
      <c r="L13" s="62" t="s">
        <v>54</v>
      </c>
      <c r="M13" s="61" t="s">
        <v>54</v>
      </c>
      <c r="N13" s="138" t="s">
        <v>54</v>
      </c>
      <c r="O13" s="61" t="s">
        <v>54</v>
      </c>
      <c r="P13" s="61" t="s">
        <v>54</v>
      </c>
    </row>
    <row r="14" spans="1:16" ht="12.75">
      <c r="A14" s="84" t="s">
        <v>107</v>
      </c>
      <c r="B14" s="85" t="s">
        <v>108</v>
      </c>
      <c r="C14" s="114">
        <v>0.8</v>
      </c>
      <c r="D14" s="114" t="s">
        <v>97</v>
      </c>
      <c r="E14" s="127"/>
      <c r="F14" s="90">
        <v>26.7331</v>
      </c>
      <c r="G14" s="87">
        <v>1</v>
      </c>
      <c r="H14" s="88">
        <v>41540</v>
      </c>
      <c r="I14" s="109">
        <v>34.299999999999997</v>
      </c>
      <c r="J14" s="109">
        <v>19.600000000000001</v>
      </c>
      <c r="K14" s="53" t="s">
        <v>45</v>
      </c>
      <c r="L14" s="90">
        <v>45.524999999999999</v>
      </c>
      <c r="M14" s="87">
        <v>1</v>
      </c>
      <c r="N14" s="88">
        <v>41160</v>
      </c>
      <c r="O14" s="87">
        <v>33.225000000000001</v>
      </c>
      <c r="P14" s="87">
        <v>19.774999999999999</v>
      </c>
    </row>
    <row r="15" spans="1:16" ht="12.75">
      <c r="A15" s="84" t="s">
        <v>107</v>
      </c>
      <c r="B15" s="85" t="s">
        <v>509</v>
      </c>
      <c r="C15" s="114">
        <v>1.4</v>
      </c>
      <c r="D15" s="114" t="s">
        <v>97</v>
      </c>
      <c r="E15" s="127"/>
      <c r="F15" s="90">
        <v>33.928400000000003</v>
      </c>
      <c r="G15" s="87">
        <v>1</v>
      </c>
      <c r="H15" s="88">
        <v>41558</v>
      </c>
      <c r="I15" s="109">
        <v>35.75</v>
      </c>
      <c r="J15" s="109">
        <v>19.824999999999999</v>
      </c>
      <c r="K15" s="53"/>
      <c r="L15" s="90">
        <v>41.575000000000003</v>
      </c>
      <c r="M15" s="87">
        <v>1</v>
      </c>
      <c r="N15" s="88">
        <v>41165</v>
      </c>
      <c r="O15" s="87">
        <v>35.575000000000003</v>
      </c>
      <c r="P15" s="87">
        <v>18.55</v>
      </c>
    </row>
    <row r="16" spans="1:16" ht="12.75">
      <c r="A16" s="84" t="s">
        <v>107</v>
      </c>
      <c r="B16" s="85" t="s">
        <v>474</v>
      </c>
      <c r="C16" s="114">
        <v>1.6</v>
      </c>
      <c r="D16" s="114" t="s">
        <v>97</v>
      </c>
      <c r="E16" s="127" t="s">
        <v>45</v>
      </c>
      <c r="F16" s="90">
        <v>39.8429</v>
      </c>
      <c r="G16" s="87">
        <v>1</v>
      </c>
      <c r="H16" s="88">
        <v>41554</v>
      </c>
      <c r="I16" s="109">
        <v>33.424999999999997</v>
      </c>
      <c r="J16" s="109">
        <v>19.625</v>
      </c>
      <c r="K16" s="53"/>
      <c r="L16" s="90">
        <v>38.85</v>
      </c>
      <c r="M16" s="87">
        <v>1</v>
      </c>
      <c r="N16" s="88">
        <v>41165</v>
      </c>
      <c r="O16" s="87">
        <v>34.575000000000003</v>
      </c>
      <c r="P16" s="87">
        <v>18.675000000000001</v>
      </c>
    </row>
    <row r="17" spans="1:23" ht="12.75">
      <c r="A17" s="84" t="s">
        <v>107</v>
      </c>
      <c r="B17" s="85" t="s">
        <v>475</v>
      </c>
      <c r="C17" s="114">
        <v>1.7</v>
      </c>
      <c r="D17" s="114" t="s">
        <v>97</v>
      </c>
      <c r="E17" s="127"/>
      <c r="F17" s="90">
        <v>33.3626</v>
      </c>
      <c r="G17" s="87">
        <v>1</v>
      </c>
      <c r="H17" s="88">
        <v>41556</v>
      </c>
      <c r="I17" s="109">
        <v>32.075000000000003</v>
      </c>
      <c r="J17" s="109">
        <v>21.125</v>
      </c>
      <c r="K17" s="53" t="s">
        <v>45</v>
      </c>
      <c r="L17" s="90">
        <v>43.9</v>
      </c>
      <c r="M17" s="87">
        <v>1</v>
      </c>
      <c r="N17" s="88">
        <v>41169</v>
      </c>
      <c r="O17" s="87">
        <v>33.85</v>
      </c>
      <c r="P17" s="87">
        <v>19.55</v>
      </c>
    </row>
    <row r="18" spans="1:23" ht="12.75">
      <c r="A18" s="84" t="s">
        <v>107</v>
      </c>
      <c r="B18" s="85" t="s">
        <v>602</v>
      </c>
      <c r="C18" s="183">
        <v>1.9</v>
      </c>
      <c r="D18" s="114" t="s">
        <v>97</v>
      </c>
      <c r="E18" s="127"/>
      <c r="F18" s="90">
        <v>30.974399999999999</v>
      </c>
      <c r="G18" s="87">
        <v>1</v>
      </c>
      <c r="H18" s="88">
        <v>41551</v>
      </c>
      <c r="I18" s="109">
        <v>34.25</v>
      </c>
      <c r="J18" s="109">
        <v>19.475000000000001</v>
      </c>
      <c r="K18" s="53"/>
      <c r="L18" s="62" t="s">
        <v>54</v>
      </c>
      <c r="M18" s="61" t="s">
        <v>54</v>
      </c>
      <c r="N18" s="138" t="s">
        <v>54</v>
      </c>
      <c r="O18" s="61" t="s">
        <v>54</v>
      </c>
      <c r="P18" s="61" t="s">
        <v>54</v>
      </c>
    </row>
    <row r="19" spans="1:23" ht="12.75">
      <c r="A19" s="84" t="s">
        <v>107</v>
      </c>
      <c r="B19" s="85" t="s">
        <v>466</v>
      </c>
      <c r="C19" s="183">
        <v>2.1</v>
      </c>
      <c r="D19" s="114" t="s">
        <v>97</v>
      </c>
      <c r="E19" s="127"/>
      <c r="F19" s="90">
        <v>34.176200000000001</v>
      </c>
      <c r="G19" s="87">
        <v>1</v>
      </c>
      <c r="H19" s="88">
        <v>41558</v>
      </c>
      <c r="I19" s="109">
        <v>33.575000000000003</v>
      </c>
      <c r="J19" s="109">
        <v>19</v>
      </c>
      <c r="K19" s="53"/>
      <c r="L19" s="62" t="s">
        <v>54</v>
      </c>
      <c r="M19" s="61" t="s">
        <v>54</v>
      </c>
      <c r="N19" s="138" t="s">
        <v>54</v>
      </c>
      <c r="O19" s="61" t="s">
        <v>54</v>
      </c>
      <c r="P19" s="61" t="s">
        <v>54</v>
      </c>
    </row>
    <row r="20" spans="1:23" ht="12.75">
      <c r="A20" s="84" t="s">
        <v>7</v>
      </c>
      <c r="B20" s="85" t="s">
        <v>69</v>
      </c>
      <c r="C20" s="183">
        <v>1.8</v>
      </c>
      <c r="D20" s="114" t="s">
        <v>100</v>
      </c>
      <c r="E20" s="127"/>
      <c r="F20" s="90">
        <v>29.811800000000002</v>
      </c>
      <c r="G20" s="87">
        <v>1</v>
      </c>
      <c r="H20" s="88">
        <v>41554</v>
      </c>
      <c r="I20" s="109">
        <v>34.160299999999999</v>
      </c>
      <c r="J20" s="109">
        <v>19.3385</v>
      </c>
      <c r="K20" s="53"/>
      <c r="L20" s="62" t="s">
        <v>54</v>
      </c>
      <c r="M20" s="61" t="s">
        <v>54</v>
      </c>
      <c r="N20" s="138" t="s">
        <v>54</v>
      </c>
      <c r="O20" s="61" t="s">
        <v>54</v>
      </c>
      <c r="P20" s="61" t="s">
        <v>54</v>
      </c>
    </row>
    <row r="21" spans="1:23" ht="12.75">
      <c r="A21" s="84" t="s">
        <v>126</v>
      </c>
      <c r="B21" s="85" t="s">
        <v>117</v>
      </c>
      <c r="C21" s="114">
        <v>1.1000000000000001</v>
      </c>
      <c r="D21" s="114" t="s">
        <v>104</v>
      </c>
      <c r="E21" s="127"/>
      <c r="F21" s="90">
        <v>31.1721</v>
      </c>
      <c r="G21" s="87">
        <v>1</v>
      </c>
      <c r="H21" s="88">
        <v>41551</v>
      </c>
      <c r="I21" s="109">
        <v>35.075000000000003</v>
      </c>
      <c r="J21" s="109">
        <v>19.55</v>
      </c>
      <c r="K21" s="53" t="s">
        <v>45</v>
      </c>
      <c r="L21" s="62">
        <v>42.575000000000003</v>
      </c>
      <c r="M21" s="61">
        <v>1</v>
      </c>
      <c r="N21" s="88">
        <v>41165</v>
      </c>
      <c r="O21" s="61">
        <v>35.799999999999997</v>
      </c>
      <c r="P21" s="61">
        <v>19.100000000000001</v>
      </c>
    </row>
    <row r="22" spans="1:23" ht="12.75">
      <c r="A22" s="84" t="s">
        <v>126</v>
      </c>
      <c r="B22" s="85" t="s">
        <v>118</v>
      </c>
      <c r="C22" s="114">
        <v>1.4</v>
      </c>
      <c r="D22" s="114" t="s">
        <v>104</v>
      </c>
      <c r="E22" s="127" t="s">
        <v>45</v>
      </c>
      <c r="F22" s="90">
        <v>36.325600000000001</v>
      </c>
      <c r="G22" s="87">
        <v>1</v>
      </c>
      <c r="H22" s="88">
        <v>41558</v>
      </c>
      <c r="I22" s="109">
        <v>37.030500000000004</v>
      </c>
      <c r="J22" s="109">
        <v>19.126799999999999</v>
      </c>
      <c r="K22" s="53" t="s">
        <v>45</v>
      </c>
      <c r="L22" s="62">
        <v>45.725000000000001</v>
      </c>
      <c r="M22" s="61">
        <v>1</v>
      </c>
      <c r="N22" s="88">
        <v>41169</v>
      </c>
      <c r="O22" s="61">
        <v>36.375</v>
      </c>
      <c r="P22" s="61">
        <v>18.274999999999999</v>
      </c>
    </row>
    <row r="23" spans="1:23" ht="12.75">
      <c r="A23" s="84" t="s">
        <v>126</v>
      </c>
      <c r="B23" s="85" t="s">
        <v>513</v>
      </c>
      <c r="C23" s="114">
        <v>1.8</v>
      </c>
      <c r="D23" s="114" t="s">
        <v>104</v>
      </c>
      <c r="E23" s="127" t="s">
        <v>45</v>
      </c>
      <c r="F23" s="90">
        <v>38.222299999999997</v>
      </c>
      <c r="G23" s="87">
        <v>1</v>
      </c>
      <c r="H23" s="88">
        <v>41561</v>
      </c>
      <c r="I23" s="109">
        <v>35.125</v>
      </c>
      <c r="J23" s="109">
        <v>19.350000000000001</v>
      </c>
      <c r="K23" s="53"/>
      <c r="L23" s="62" t="s">
        <v>54</v>
      </c>
      <c r="M23" s="61" t="s">
        <v>54</v>
      </c>
      <c r="N23" s="138" t="s">
        <v>54</v>
      </c>
      <c r="O23" s="61" t="s">
        <v>54</v>
      </c>
      <c r="P23" s="61" t="s">
        <v>54</v>
      </c>
    </row>
    <row r="24" spans="1:23" ht="12.75">
      <c r="A24" s="84" t="s">
        <v>111</v>
      </c>
      <c r="B24" s="85" t="s">
        <v>476</v>
      </c>
      <c r="C24" s="114">
        <v>1.4</v>
      </c>
      <c r="D24" s="114" t="s">
        <v>97</v>
      </c>
      <c r="E24" s="127"/>
      <c r="F24" s="90">
        <v>30.4194</v>
      </c>
      <c r="G24" s="87">
        <v>1</v>
      </c>
      <c r="H24" s="88">
        <v>41549</v>
      </c>
      <c r="I24" s="109">
        <v>37.075000000000003</v>
      </c>
      <c r="J24" s="109">
        <v>18.824999999999999</v>
      </c>
      <c r="K24" s="53"/>
      <c r="L24" s="62" t="s">
        <v>54</v>
      </c>
      <c r="M24" s="61" t="s">
        <v>54</v>
      </c>
      <c r="N24" s="138" t="s">
        <v>54</v>
      </c>
      <c r="O24" s="61" t="s">
        <v>54</v>
      </c>
      <c r="P24" s="61" t="s">
        <v>54</v>
      </c>
    </row>
    <row r="25" spans="1:23" ht="12.75">
      <c r="A25" s="84" t="s">
        <v>111</v>
      </c>
      <c r="B25" s="85" t="s">
        <v>119</v>
      </c>
      <c r="C25" s="114">
        <v>1.5</v>
      </c>
      <c r="D25" s="114" t="s">
        <v>97</v>
      </c>
      <c r="E25" s="127"/>
      <c r="F25" s="90">
        <v>24.052399999999999</v>
      </c>
      <c r="G25" s="87">
        <v>1</v>
      </c>
      <c r="H25" s="88">
        <v>41554</v>
      </c>
      <c r="I25" s="109">
        <v>36.505400000000002</v>
      </c>
      <c r="J25" s="109">
        <v>18.616099999999999</v>
      </c>
      <c r="K25" s="53"/>
      <c r="L25" s="62">
        <v>40.799999999999997</v>
      </c>
      <c r="M25" s="61">
        <v>1</v>
      </c>
      <c r="N25" s="88">
        <v>41162</v>
      </c>
      <c r="O25" s="61">
        <v>35.950000000000003</v>
      </c>
      <c r="P25" s="61">
        <v>18.3</v>
      </c>
    </row>
    <row r="26" spans="1:23" ht="12.75">
      <c r="A26" s="84" t="s">
        <v>111</v>
      </c>
      <c r="B26" s="85" t="s">
        <v>477</v>
      </c>
      <c r="C26" s="114">
        <v>1.7</v>
      </c>
      <c r="D26" s="114" t="s">
        <v>97</v>
      </c>
      <c r="E26" s="127" t="s">
        <v>45</v>
      </c>
      <c r="F26" s="90">
        <v>39.155999999999999</v>
      </c>
      <c r="G26" s="87">
        <v>1</v>
      </c>
      <c r="H26" s="88">
        <v>41551</v>
      </c>
      <c r="I26" s="109">
        <v>33.799999999999997</v>
      </c>
      <c r="J26" s="109">
        <v>19.3</v>
      </c>
      <c r="K26" s="53"/>
      <c r="L26" s="62" t="s">
        <v>54</v>
      </c>
      <c r="M26" s="61" t="s">
        <v>54</v>
      </c>
      <c r="N26" s="138" t="s">
        <v>54</v>
      </c>
      <c r="O26" s="61" t="s">
        <v>54</v>
      </c>
      <c r="P26" s="61" t="s">
        <v>54</v>
      </c>
    </row>
    <row r="27" spans="1:23" ht="12.75">
      <c r="A27" s="84"/>
      <c r="B27" s="85"/>
      <c r="C27" s="114"/>
      <c r="D27" s="117"/>
      <c r="E27" s="128"/>
      <c r="F27" s="118"/>
      <c r="G27" s="119"/>
      <c r="H27" s="88"/>
      <c r="I27" s="88"/>
      <c r="J27" s="88"/>
      <c r="K27" s="53"/>
      <c r="L27" s="90"/>
      <c r="M27" s="87"/>
      <c r="N27" s="88"/>
      <c r="O27" s="87"/>
      <c r="P27" s="87"/>
    </row>
    <row r="28" spans="1:23" ht="12.75">
      <c r="A28" s="92"/>
      <c r="B28" s="93"/>
      <c r="C28" s="94"/>
      <c r="D28" s="270" t="s">
        <v>1</v>
      </c>
      <c r="E28" s="127"/>
      <c r="F28" s="90">
        <f>AVERAGE(F6:F26)</f>
        <v>33.007995238095234</v>
      </c>
      <c r="G28" s="94">
        <f>AVERAGE(G6:G26)</f>
        <v>1</v>
      </c>
      <c r="H28" s="97">
        <f t="shared" ref="H28:J28" si="0">AVERAGE(H6:H26)</f>
        <v>41551.714285714283</v>
      </c>
      <c r="I28" s="94">
        <f t="shared" si="0"/>
        <v>34.68875238095238</v>
      </c>
      <c r="J28" s="94">
        <f t="shared" si="0"/>
        <v>19.517942857142859</v>
      </c>
      <c r="K28" s="136"/>
      <c r="L28" s="99">
        <v>43.067857142857143</v>
      </c>
      <c r="M28" s="95">
        <v>1</v>
      </c>
      <c r="N28" s="97">
        <v>41166.964285714283</v>
      </c>
      <c r="O28" s="95">
        <v>34.96879642857143</v>
      </c>
      <c r="P28" s="95">
        <v>18.97044285714286</v>
      </c>
    </row>
    <row r="29" spans="1:23" ht="12.75">
      <c r="A29" s="32"/>
      <c r="B29" s="100"/>
      <c r="C29" s="42"/>
      <c r="D29" s="271" t="s">
        <v>9</v>
      </c>
      <c r="E29" s="127"/>
      <c r="F29" s="111">
        <v>6</v>
      </c>
      <c r="G29" s="61" t="s">
        <v>125</v>
      </c>
      <c r="H29" s="61" t="s">
        <v>514</v>
      </c>
      <c r="I29" s="42">
        <v>0.8</v>
      </c>
      <c r="J29" s="42">
        <v>0.3</v>
      </c>
      <c r="K29" s="137"/>
      <c r="L29" s="90">
        <v>5.0919100000000004</v>
      </c>
      <c r="M29" s="102" t="s">
        <v>125</v>
      </c>
      <c r="N29" s="61" t="s">
        <v>54</v>
      </c>
      <c r="O29" s="42">
        <v>1.0694900000000001</v>
      </c>
      <c r="P29" s="42">
        <v>0.53754000000000002</v>
      </c>
    </row>
    <row r="30" spans="1:23" s="26" customFormat="1" ht="16.5" customHeight="1">
      <c r="A30" s="32" t="s">
        <v>124</v>
      </c>
      <c r="B30" s="13"/>
      <c r="C30" s="21"/>
      <c r="D30" s="69"/>
      <c r="E30" s="11"/>
      <c r="F30" s="12"/>
      <c r="G30" s="30"/>
      <c r="H30" s="65"/>
      <c r="I30" s="15"/>
      <c r="J30" s="15"/>
      <c r="K30" s="15"/>
      <c r="L30" s="15"/>
      <c r="M30" s="15"/>
      <c r="N30" s="15"/>
      <c r="O30" s="29"/>
      <c r="P30" s="16"/>
      <c r="Q30" s="73"/>
      <c r="R30" s="29"/>
      <c r="S30" s="14"/>
      <c r="T30" s="29"/>
      <c r="U30" s="29"/>
      <c r="V30" s="36"/>
      <c r="W30" s="23"/>
    </row>
    <row r="31" spans="1:23">
      <c r="A31" s="116" t="s">
        <v>606</v>
      </c>
      <c r="B31" s="100"/>
      <c r="C31" s="42"/>
      <c r="D31" s="42"/>
      <c r="E31" s="70"/>
      <c r="F31" s="112"/>
      <c r="G31" s="32"/>
      <c r="H31" s="33"/>
      <c r="I31" s="33"/>
      <c r="J31" s="33"/>
      <c r="K31" s="135"/>
      <c r="L31" s="105"/>
      <c r="M31" s="9"/>
      <c r="N31" s="105"/>
      <c r="O31" s="105"/>
      <c r="P31" s="37"/>
    </row>
    <row r="32" spans="1:23">
      <c r="A32" s="107" t="s">
        <v>2</v>
      </c>
      <c r="B32" s="17"/>
      <c r="C32" s="18"/>
      <c r="D32" s="18"/>
      <c r="E32" s="52"/>
      <c r="F32" s="23"/>
      <c r="G32" s="23"/>
      <c r="H32" s="38"/>
      <c r="I32" s="38"/>
      <c r="J32" s="38"/>
      <c r="K32" s="8"/>
      <c r="L32" s="8"/>
      <c r="M32" s="27"/>
      <c r="N32" s="23"/>
      <c r="O32" s="23"/>
      <c r="P32" s="23"/>
    </row>
  </sheetData>
  <mergeCells count="2">
    <mergeCell ref="K4:P4"/>
    <mergeCell ref="E4:J4"/>
  </mergeCells>
  <pageMargins left="0.7" right="0.7" top="0.75" bottom="0.75" header="0.3" footer="0.3"/>
  <pageSetup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workbookViewId="0">
      <selection activeCell="D6" sqref="D6"/>
    </sheetView>
  </sheetViews>
  <sheetFormatPr defaultRowHeight="12"/>
  <cols>
    <col min="1" max="1" width="15.28515625" customWidth="1"/>
    <col min="2" max="2" width="15.7109375" bestFit="1" customWidth="1"/>
    <col min="3" max="3" width="8.28515625" style="57" customWidth="1"/>
    <col min="4" max="4" width="2.42578125" style="74" customWidth="1"/>
    <col min="5" max="5" width="6.5703125" customWidth="1"/>
    <col min="6" max="6" width="7" customWidth="1"/>
    <col min="7" max="7" width="7.28515625" customWidth="1"/>
    <col min="8" max="8" width="1.7109375" style="74" customWidth="1"/>
    <col min="9" max="9" width="6.42578125" customWidth="1"/>
    <col min="10" max="10" width="7" customWidth="1"/>
    <col min="11" max="11" width="7.28515625" style="140" customWidth="1"/>
  </cols>
  <sheetData>
    <row r="1" spans="1:11">
      <c r="A1" s="56" t="s">
        <v>120</v>
      </c>
      <c r="B1" s="17"/>
      <c r="C1" s="18"/>
      <c r="D1" s="52"/>
      <c r="E1" s="23"/>
      <c r="F1" s="27"/>
      <c r="G1" s="23"/>
      <c r="H1" s="8"/>
      <c r="I1" s="8"/>
      <c r="J1" s="27"/>
      <c r="K1" s="180"/>
    </row>
    <row r="2" spans="1:11" ht="18">
      <c r="A2" s="5" t="s">
        <v>598</v>
      </c>
      <c r="B2" s="45"/>
      <c r="C2" s="39"/>
      <c r="D2" s="67"/>
      <c r="E2" s="1"/>
      <c r="F2" s="120"/>
      <c r="G2" s="1"/>
      <c r="H2" s="3"/>
      <c r="I2" s="4"/>
      <c r="J2" s="120"/>
      <c r="K2" s="184"/>
    </row>
    <row r="3" spans="1:11" ht="12.75">
      <c r="A3" s="7" t="s">
        <v>121</v>
      </c>
      <c r="B3" s="76"/>
      <c r="C3" s="77"/>
      <c r="D3" s="126"/>
      <c r="E3" s="26"/>
      <c r="F3" s="121"/>
      <c r="G3" s="26"/>
      <c r="H3" s="3"/>
      <c r="I3" s="4"/>
      <c r="J3" s="121"/>
      <c r="K3" s="181"/>
    </row>
    <row r="4" spans="1:11" ht="21" customHeight="1">
      <c r="A4" s="80"/>
      <c r="B4" s="81"/>
      <c r="C4" s="82"/>
      <c r="D4" s="247"/>
      <c r="E4" s="248" t="s">
        <v>471</v>
      </c>
      <c r="F4" s="249"/>
      <c r="G4" s="250"/>
      <c r="H4" s="315" t="s">
        <v>472</v>
      </c>
      <c r="I4" s="330"/>
      <c r="J4" s="330"/>
      <c r="K4" s="316"/>
    </row>
    <row r="5" spans="1:11" ht="44.25" customHeight="1">
      <c r="A5" s="83" t="s">
        <v>524</v>
      </c>
      <c r="B5" s="48" t="s">
        <v>0</v>
      </c>
      <c r="C5" s="55" t="s">
        <v>46</v>
      </c>
      <c r="D5" s="240"/>
      <c r="E5" s="245" t="s">
        <v>47</v>
      </c>
      <c r="F5" s="246" t="s">
        <v>122</v>
      </c>
      <c r="G5" s="235" t="s">
        <v>48</v>
      </c>
      <c r="H5" s="244"/>
      <c r="I5" s="245" t="s">
        <v>47</v>
      </c>
      <c r="J5" s="246" t="s">
        <v>122</v>
      </c>
      <c r="K5" s="251" t="s">
        <v>48</v>
      </c>
    </row>
    <row r="6" spans="1:11" ht="12.75">
      <c r="A6" s="84" t="s">
        <v>11</v>
      </c>
      <c r="B6" s="85" t="s">
        <v>366</v>
      </c>
      <c r="C6" s="114">
        <v>1.9</v>
      </c>
      <c r="D6" s="127" t="s">
        <v>45</v>
      </c>
      <c r="E6" s="90">
        <v>57.22</v>
      </c>
      <c r="F6" s="122">
        <v>20</v>
      </c>
      <c r="G6" s="87">
        <v>1</v>
      </c>
      <c r="H6" s="53"/>
      <c r="I6" s="62" t="s">
        <v>54</v>
      </c>
      <c r="J6" s="288" t="s">
        <v>54</v>
      </c>
      <c r="K6" s="289" t="s">
        <v>54</v>
      </c>
    </row>
    <row r="7" spans="1:11" ht="12.75">
      <c r="A7" s="84" t="s">
        <v>11</v>
      </c>
      <c r="B7" s="85" t="s">
        <v>32</v>
      </c>
      <c r="C7" s="114">
        <v>2</v>
      </c>
      <c r="D7" s="127"/>
      <c r="E7" s="90">
        <v>56.1325</v>
      </c>
      <c r="F7" s="122">
        <v>11.25</v>
      </c>
      <c r="G7" s="87">
        <v>1</v>
      </c>
      <c r="H7" s="53" t="s">
        <v>45</v>
      </c>
      <c r="I7" s="90">
        <v>50.125</v>
      </c>
      <c r="J7" s="123">
        <v>0</v>
      </c>
      <c r="K7" s="139">
        <v>1</v>
      </c>
    </row>
    <row r="8" spans="1:11" ht="12.75">
      <c r="A8" s="84" t="s">
        <v>11</v>
      </c>
      <c r="B8" s="85" t="s">
        <v>33</v>
      </c>
      <c r="C8" s="114">
        <v>2.2000000000000002</v>
      </c>
      <c r="D8" s="127"/>
      <c r="E8" s="90">
        <v>50.8825</v>
      </c>
      <c r="F8" s="122">
        <v>65</v>
      </c>
      <c r="G8" s="87">
        <v>1</v>
      </c>
      <c r="H8" s="53" t="s">
        <v>45</v>
      </c>
      <c r="I8" s="90">
        <v>51.024999999999999</v>
      </c>
      <c r="J8" s="123">
        <v>0</v>
      </c>
      <c r="K8" s="139">
        <v>1</v>
      </c>
    </row>
    <row r="9" spans="1:11" ht="12.75">
      <c r="A9" s="84" t="s">
        <v>11</v>
      </c>
      <c r="B9" s="85" t="s">
        <v>14</v>
      </c>
      <c r="C9" s="114">
        <v>2.4</v>
      </c>
      <c r="D9" s="127" t="s">
        <v>45</v>
      </c>
      <c r="E9" s="90">
        <v>60.407499999999999</v>
      </c>
      <c r="F9" s="122">
        <v>22.5</v>
      </c>
      <c r="G9" s="87">
        <v>1</v>
      </c>
      <c r="H9" s="53" t="s">
        <v>45</v>
      </c>
      <c r="I9" s="90">
        <v>53.774999999999999</v>
      </c>
      <c r="J9" s="122">
        <v>0</v>
      </c>
      <c r="K9" s="109">
        <v>1</v>
      </c>
    </row>
    <row r="10" spans="1:11" ht="12.75">
      <c r="A10" s="84" t="s">
        <v>11</v>
      </c>
      <c r="B10" s="85" t="s">
        <v>367</v>
      </c>
      <c r="C10" s="114">
        <v>2.4</v>
      </c>
      <c r="D10" s="127"/>
      <c r="E10" s="90">
        <v>52.682499999999997</v>
      </c>
      <c r="F10" s="122">
        <v>41.485399999999998</v>
      </c>
      <c r="G10" s="87">
        <v>1</v>
      </c>
      <c r="H10" s="53"/>
      <c r="I10" s="62" t="s">
        <v>54</v>
      </c>
      <c r="J10" s="123" t="s">
        <v>54</v>
      </c>
      <c r="K10" s="139" t="s">
        <v>54</v>
      </c>
    </row>
    <row r="11" spans="1:11" ht="12.75">
      <c r="A11" s="84" t="s">
        <v>11</v>
      </c>
      <c r="B11" s="85" t="s">
        <v>34</v>
      </c>
      <c r="C11" s="114">
        <v>2.5</v>
      </c>
      <c r="D11" s="127" t="s">
        <v>45</v>
      </c>
      <c r="E11" s="90">
        <v>58.134999999999998</v>
      </c>
      <c r="F11" s="122">
        <v>52.5</v>
      </c>
      <c r="G11" s="87">
        <v>1</v>
      </c>
      <c r="H11" s="53" t="s">
        <v>45</v>
      </c>
      <c r="I11" s="90">
        <v>51.024999999999999</v>
      </c>
      <c r="J11" s="123">
        <v>0</v>
      </c>
      <c r="K11" s="139">
        <v>1</v>
      </c>
    </row>
    <row r="12" spans="1:11" ht="12.75">
      <c r="A12" s="84" t="s">
        <v>11</v>
      </c>
      <c r="B12" s="85" t="s">
        <v>368</v>
      </c>
      <c r="C12" s="114">
        <v>2.6</v>
      </c>
      <c r="D12" s="127" t="s">
        <v>45</v>
      </c>
      <c r="E12" s="90">
        <v>63.747500000000002</v>
      </c>
      <c r="F12" s="122">
        <v>15</v>
      </c>
      <c r="G12" s="87">
        <v>1</v>
      </c>
      <c r="H12" s="53"/>
      <c r="I12" s="62" t="s">
        <v>54</v>
      </c>
      <c r="J12" s="123" t="s">
        <v>54</v>
      </c>
      <c r="K12" s="139" t="s">
        <v>54</v>
      </c>
    </row>
    <row r="13" spans="1:11" ht="12.75">
      <c r="A13" s="84" t="s">
        <v>26</v>
      </c>
      <c r="B13" s="85" t="s">
        <v>83</v>
      </c>
      <c r="C13" s="114">
        <v>0.9</v>
      </c>
      <c r="D13" s="127"/>
      <c r="E13" s="90">
        <v>54.744300000000003</v>
      </c>
      <c r="F13" s="122">
        <v>2.9645000000000001</v>
      </c>
      <c r="G13" s="87">
        <v>1</v>
      </c>
      <c r="H13" s="53"/>
      <c r="I13" s="90">
        <v>41.8</v>
      </c>
      <c r="J13" s="122">
        <v>0</v>
      </c>
      <c r="K13" s="109">
        <v>1</v>
      </c>
    </row>
    <row r="14" spans="1:11" ht="12.75">
      <c r="A14" s="84" t="s">
        <v>26</v>
      </c>
      <c r="B14" s="85" t="s">
        <v>378</v>
      </c>
      <c r="C14" s="114">
        <v>2.2000000000000002</v>
      </c>
      <c r="D14" s="127" t="s">
        <v>45</v>
      </c>
      <c r="E14" s="90">
        <v>61.1325</v>
      </c>
      <c r="F14" s="122">
        <v>12.5</v>
      </c>
      <c r="G14" s="87">
        <v>1</v>
      </c>
      <c r="H14" s="53"/>
      <c r="I14" s="62" t="s">
        <v>54</v>
      </c>
      <c r="J14" s="123" t="s">
        <v>54</v>
      </c>
      <c r="K14" s="139" t="s">
        <v>54</v>
      </c>
    </row>
    <row r="15" spans="1:11" ht="12.75">
      <c r="A15" s="84" t="s">
        <v>26</v>
      </c>
      <c r="B15" s="85" t="s">
        <v>17</v>
      </c>
      <c r="C15" s="114">
        <v>2.5</v>
      </c>
      <c r="D15" s="127" t="s">
        <v>45</v>
      </c>
      <c r="E15" s="90">
        <v>61.82</v>
      </c>
      <c r="F15" s="122">
        <v>11.25</v>
      </c>
      <c r="G15" s="87">
        <v>1</v>
      </c>
      <c r="H15" s="53"/>
      <c r="I15" s="90">
        <v>45.8</v>
      </c>
      <c r="J15" s="122">
        <v>0</v>
      </c>
      <c r="K15" s="109">
        <v>1</v>
      </c>
    </row>
    <row r="16" spans="1:11" ht="12.75">
      <c r="A16" s="84"/>
      <c r="B16" s="85"/>
      <c r="C16" s="114"/>
      <c r="D16" s="206"/>
      <c r="E16" s="207"/>
      <c r="F16" s="208"/>
      <c r="G16" s="119"/>
      <c r="H16" s="53"/>
      <c r="I16" s="90"/>
      <c r="J16" s="122"/>
      <c r="K16" s="185"/>
    </row>
    <row r="17" spans="1:22" ht="12.75">
      <c r="A17" s="92"/>
      <c r="B17" s="93"/>
      <c r="C17" s="270" t="s">
        <v>1</v>
      </c>
      <c r="D17" s="127"/>
      <c r="E17" s="90">
        <f>AVERAGE(E6:E15)</f>
        <v>57.690430000000006</v>
      </c>
      <c r="F17" s="205">
        <f>AVERAGE(F6:F15)</f>
        <v>25.444989999999997</v>
      </c>
      <c r="G17" s="87">
        <f>AVERAGE(G6:G15)</f>
        <v>1</v>
      </c>
      <c r="H17" s="136"/>
      <c r="I17" s="99">
        <v>47.72187499999999</v>
      </c>
      <c r="J17" s="124">
        <v>0</v>
      </c>
      <c r="K17" s="109">
        <v>1</v>
      </c>
    </row>
    <row r="18" spans="1:22" ht="12.75">
      <c r="A18" s="32"/>
      <c r="B18" s="100"/>
      <c r="C18" s="271" t="s">
        <v>9</v>
      </c>
      <c r="D18" s="127"/>
      <c r="E18" s="111">
        <v>7</v>
      </c>
      <c r="F18" s="103">
        <v>27</v>
      </c>
      <c r="G18" s="102" t="s">
        <v>125</v>
      </c>
      <c r="H18" s="137"/>
      <c r="I18" s="90">
        <v>3.9416199999999999</v>
      </c>
      <c r="J18" s="103" t="s">
        <v>125</v>
      </c>
      <c r="K18" s="42" t="s">
        <v>125</v>
      </c>
    </row>
    <row r="19" spans="1:22" s="26" customFormat="1" ht="16.5" customHeight="1">
      <c r="A19" s="32" t="s">
        <v>124</v>
      </c>
      <c r="B19" s="13"/>
      <c r="C19" s="21"/>
      <c r="D19" s="69"/>
      <c r="E19" s="11"/>
      <c r="F19" s="12"/>
      <c r="G19" s="30"/>
      <c r="H19" s="65"/>
      <c r="I19" s="15"/>
      <c r="J19" s="15"/>
      <c r="K19" s="186"/>
      <c r="L19" s="15"/>
      <c r="M19" s="15"/>
      <c r="N19" s="29"/>
      <c r="O19" s="16"/>
      <c r="P19" s="73"/>
      <c r="Q19" s="29"/>
      <c r="R19" s="14"/>
      <c r="S19" s="29"/>
      <c r="T19" s="29"/>
      <c r="U19" s="36"/>
      <c r="V19" s="23"/>
    </row>
    <row r="20" spans="1:22" ht="13.5">
      <c r="A20" s="116" t="s">
        <v>123</v>
      </c>
      <c r="B20" s="100"/>
      <c r="C20" s="42"/>
      <c r="D20" s="70"/>
      <c r="E20" s="112"/>
      <c r="F20" s="37"/>
      <c r="G20" s="32"/>
      <c r="H20" s="135"/>
      <c r="I20" s="105"/>
      <c r="J20" s="37"/>
      <c r="K20" s="182"/>
    </row>
    <row r="21" spans="1:22">
      <c r="A21" s="107" t="s">
        <v>2</v>
      </c>
      <c r="B21" s="17"/>
      <c r="C21" s="18"/>
      <c r="D21" s="52"/>
      <c r="E21" s="23"/>
      <c r="F21" s="27"/>
      <c r="G21" s="23"/>
      <c r="H21" s="8"/>
      <c r="I21" s="8"/>
      <c r="J21" s="27"/>
      <c r="K21" s="180"/>
    </row>
  </sheetData>
  <mergeCells count="1">
    <mergeCell ref="H4:K4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M18" sqref="M18"/>
    </sheetView>
  </sheetViews>
  <sheetFormatPr defaultRowHeight="12"/>
  <cols>
    <col min="1" max="1" width="21.28515625" customWidth="1"/>
    <col min="2" max="2" width="32.28515625" customWidth="1"/>
    <col min="3" max="3" width="31" hidden="1" customWidth="1"/>
    <col min="4" max="4" width="17.42578125" hidden="1" customWidth="1"/>
    <col min="5" max="5" width="5.5703125" style="57" hidden="1" customWidth="1"/>
    <col min="6" max="6" width="8.7109375" style="167" hidden="1" customWidth="1"/>
    <col min="7" max="7" width="16.85546875" style="189" customWidth="1"/>
    <col min="8" max="8" width="26.42578125" bestFit="1" customWidth="1"/>
  </cols>
  <sheetData>
    <row r="1" spans="1:8" ht="15">
      <c r="A1" s="161" t="s">
        <v>196</v>
      </c>
      <c r="B1" s="161" t="s">
        <v>197</v>
      </c>
      <c r="C1" s="161" t="s">
        <v>198</v>
      </c>
      <c r="D1" s="161" t="s">
        <v>199</v>
      </c>
      <c r="E1" s="161" t="s">
        <v>200</v>
      </c>
      <c r="F1" s="187" t="s">
        <v>201</v>
      </c>
      <c r="G1" s="188" t="s">
        <v>202</v>
      </c>
      <c r="H1" s="161" t="s">
        <v>203</v>
      </c>
    </row>
    <row r="2" spans="1:8" ht="18.75" customHeight="1">
      <c r="A2" s="224" t="s">
        <v>8</v>
      </c>
      <c r="B2" s="224" t="s">
        <v>204</v>
      </c>
      <c r="C2" s="224" t="s">
        <v>478</v>
      </c>
      <c r="D2" s="224" t="s">
        <v>479</v>
      </c>
      <c r="E2" s="225" t="s">
        <v>209</v>
      </c>
      <c r="F2" s="226">
        <v>54965</v>
      </c>
      <c r="G2" s="227">
        <v>5632750722</v>
      </c>
      <c r="H2" s="229" t="s">
        <v>205</v>
      </c>
    </row>
    <row r="3" spans="1:8" ht="18.75" customHeight="1">
      <c r="A3" s="224" t="s">
        <v>61</v>
      </c>
      <c r="B3" s="224" t="s">
        <v>206</v>
      </c>
      <c r="C3" s="224" t="s">
        <v>207</v>
      </c>
      <c r="D3" s="224" t="s">
        <v>208</v>
      </c>
      <c r="E3" s="225" t="s">
        <v>209</v>
      </c>
      <c r="F3" s="226" t="s">
        <v>210</v>
      </c>
      <c r="G3" s="227" t="s">
        <v>211</v>
      </c>
      <c r="H3" s="273" t="s">
        <v>54</v>
      </c>
    </row>
    <row r="4" spans="1:8" ht="18.75" customHeight="1">
      <c r="A4" s="224" t="s">
        <v>95</v>
      </c>
      <c r="B4" s="224" t="s">
        <v>212</v>
      </c>
      <c r="C4" s="224" t="s">
        <v>213</v>
      </c>
      <c r="D4" s="224" t="s">
        <v>214</v>
      </c>
      <c r="E4" s="225" t="s">
        <v>215</v>
      </c>
      <c r="F4" s="226" t="s">
        <v>216</v>
      </c>
      <c r="G4" s="227" t="s">
        <v>217</v>
      </c>
      <c r="H4" s="228" t="s">
        <v>218</v>
      </c>
    </row>
    <row r="5" spans="1:8" ht="18.75" customHeight="1">
      <c r="A5" s="224" t="s">
        <v>12</v>
      </c>
      <c r="B5" s="224" t="s">
        <v>219</v>
      </c>
      <c r="C5" s="224" t="s">
        <v>220</v>
      </c>
      <c r="D5" s="224" t="s">
        <v>221</v>
      </c>
      <c r="E5" s="225" t="s">
        <v>222</v>
      </c>
      <c r="F5" s="226" t="s">
        <v>223</v>
      </c>
      <c r="G5" s="227">
        <v>5076961161</v>
      </c>
      <c r="H5" s="229" t="s">
        <v>224</v>
      </c>
    </row>
    <row r="6" spans="1:8" ht="18.75" customHeight="1">
      <c r="A6" s="224" t="s">
        <v>3</v>
      </c>
      <c r="B6" s="224" t="s">
        <v>225</v>
      </c>
      <c r="C6" s="224" t="s">
        <v>226</v>
      </c>
      <c r="D6" s="224" t="s">
        <v>227</v>
      </c>
      <c r="E6" s="225" t="s">
        <v>209</v>
      </c>
      <c r="F6" s="226" t="s">
        <v>228</v>
      </c>
      <c r="G6" s="227">
        <v>2179729839</v>
      </c>
      <c r="H6" s="228" t="s">
        <v>229</v>
      </c>
    </row>
    <row r="7" spans="1:8" ht="18.75" customHeight="1">
      <c r="A7" s="224" t="s">
        <v>10</v>
      </c>
      <c r="B7" s="224" t="s">
        <v>230</v>
      </c>
      <c r="C7" s="224" t="s">
        <v>231</v>
      </c>
      <c r="D7" s="224" t="s">
        <v>177</v>
      </c>
      <c r="E7" s="225" t="s">
        <v>209</v>
      </c>
      <c r="F7" s="226">
        <v>53546</v>
      </c>
      <c r="G7" s="227">
        <v>6147614110</v>
      </c>
      <c r="H7" s="229" t="s">
        <v>232</v>
      </c>
    </row>
    <row r="8" spans="1:8" ht="18.75" customHeight="1">
      <c r="A8" s="224" t="s">
        <v>101</v>
      </c>
      <c r="B8" s="224" t="s">
        <v>233</v>
      </c>
      <c r="C8" s="224" t="s">
        <v>234</v>
      </c>
      <c r="D8" s="224" t="s">
        <v>235</v>
      </c>
      <c r="E8" s="225" t="s">
        <v>215</v>
      </c>
      <c r="F8" s="226" t="s">
        <v>236</v>
      </c>
      <c r="G8" s="227" t="s">
        <v>237</v>
      </c>
      <c r="H8" s="228" t="s">
        <v>480</v>
      </c>
    </row>
    <row r="9" spans="1:8" ht="18.75" customHeight="1">
      <c r="A9" s="224" t="s">
        <v>238</v>
      </c>
      <c r="B9" s="224" t="s">
        <v>239</v>
      </c>
      <c r="C9" s="224" t="s">
        <v>240</v>
      </c>
      <c r="D9" s="224" t="s">
        <v>241</v>
      </c>
      <c r="E9" s="225" t="s">
        <v>222</v>
      </c>
      <c r="F9" s="226" t="s">
        <v>242</v>
      </c>
      <c r="G9" s="227" t="s">
        <v>243</v>
      </c>
      <c r="H9" s="229" t="s">
        <v>244</v>
      </c>
    </row>
    <row r="10" spans="1:8" ht="18.75" customHeight="1">
      <c r="A10" s="224" t="s">
        <v>483</v>
      </c>
      <c r="B10" s="224" t="s">
        <v>245</v>
      </c>
      <c r="C10" s="224" t="s">
        <v>246</v>
      </c>
      <c r="D10" s="224" t="s">
        <v>247</v>
      </c>
      <c r="E10" s="225" t="s">
        <v>215</v>
      </c>
      <c r="F10" s="226" t="s">
        <v>248</v>
      </c>
      <c r="G10" s="227" t="s">
        <v>249</v>
      </c>
      <c r="H10" s="228" t="s">
        <v>250</v>
      </c>
    </row>
    <row r="11" spans="1:8" ht="18.75" customHeight="1">
      <c r="A11" s="224" t="s">
        <v>406</v>
      </c>
      <c r="B11" s="224" t="s">
        <v>481</v>
      </c>
      <c r="C11" s="224"/>
      <c r="D11" s="224"/>
      <c r="E11" s="225"/>
      <c r="F11" s="226"/>
      <c r="G11" s="227">
        <v>6085740711</v>
      </c>
      <c r="H11" s="228" t="s">
        <v>482</v>
      </c>
    </row>
    <row r="12" spans="1:8" ht="18.75" customHeight="1">
      <c r="A12" s="224" t="s">
        <v>4</v>
      </c>
      <c r="B12" s="224" t="s">
        <v>251</v>
      </c>
      <c r="C12" s="224" t="s">
        <v>252</v>
      </c>
      <c r="D12" s="224" t="s">
        <v>253</v>
      </c>
      <c r="E12" s="225" t="s">
        <v>222</v>
      </c>
      <c r="F12" s="226" t="s">
        <v>254</v>
      </c>
      <c r="G12" s="227">
        <v>2179975511</v>
      </c>
      <c r="H12" s="228" t="s">
        <v>255</v>
      </c>
    </row>
    <row r="13" spans="1:8" ht="18.75" customHeight="1">
      <c r="A13" s="224" t="s">
        <v>15</v>
      </c>
      <c r="B13" s="224" t="s">
        <v>256</v>
      </c>
      <c r="C13" s="224" t="s">
        <v>257</v>
      </c>
      <c r="D13" s="224" t="s">
        <v>258</v>
      </c>
      <c r="E13" s="225" t="s">
        <v>209</v>
      </c>
      <c r="F13" s="226" t="s">
        <v>259</v>
      </c>
      <c r="G13" s="227" t="s">
        <v>260</v>
      </c>
      <c r="H13" s="229" t="s">
        <v>261</v>
      </c>
    </row>
    <row r="14" spans="1:8" ht="18.75" customHeight="1">
      <c r="A14" s="224" t="s">
        <v>16</v>
      </c>
      <c r="B14" s="224" t="s">
        <v>262</v>
      </c>
      <c r="C14" s="224" t="s">
        <v>263</v>
      </c>
      <c r="D14" s="224" t="s">
        <v>264</v>
      </c>
      <c r="E14" s="225" t="s">
        <v>209</v>
      </c>
      <c r="F14" s="226" t="s">
        <v>265</v>
      </c>
      <c r="G14" s="227" t="s">
        <v>266</v>
      </c>
      <c r="H14" s="228" t="s">
        <v>267</v>
      </c>
    </row>
    <row r="15" spans="1:8" ht="18.75" customHeight="1">
      <c r="A15" s="224" t="s">
        <v>268</v>
      </c>
      <c r="B15" s="224" t="s">
        <v>268</v>
      </c>
      <c r="C15" s="224" t="s">
        <v>269</v>
      </c>
      <c r="D15" s="224" t="s">
        <v>270</v>
      </c>
      <c r="E15" s="225" t="s">
        <v>271</v>
      </c>
      <c r="F15" s="226" t="s">
        <v>272</v>
      </c>
      <c r="G15" s="227" t="s">
        <v>273</v>
      </c>
      <c r="H15" s="229" t="s">
        <v>274</v>
      </c>
    </row>
    <row r="16" spans="1:8" ht="18.75" customHeight="1">
      <c r="A16" s="224" t="s">
        <v>275</v>
      </c>
      <c r="B16" s="224" t="s">
        <v>275</v>
      </c>
      <c r="C16" s="224" t="s">
        <v>276</v>
      </c>
      <c r="D16" s="224" t="s">
        <v>277</v>
      </c>
      <c r="E16" s="225" t="s">
        <v>222</v>
      </c>
      <c r="F16" s="226" t="s">
        <v>278</v>
      </c>
      <c r="G16" s="227" t="s">
        <v>279</v>
      </c>
      <c r="H16" s="229" t="s">
        <v>280</v>
      </c>
    </row>
    <row r="17" spans="1:8" ht="18.75" customHeight="1">
      <c r="A17" s="224" t="s">
        <v>24</v>
      </c>
      <c r="B17" s="224" t="s">
        <v>281</v>
      </c>
      <c r="C17" s="224" t="s">
        <v>282</v>
      </c>
      <c r="D17" s="224" t="s">
        <v>164</v>
      </c>
      <c r="E17" s="225" t="s">
        <v>209</v>
      </c>
      <c r="F17" s="226" t="s">
        <v>283</v>
      </c>
      <c r="G17" s="227" t="s">
        <v>499</v>
      </c>
      <c r="H17" s="228" t="s">
        <v>284</v>
      </c>
    </row>
    <row r="18" spans="1:8" ht="18.75" customHeight="1">
      <c r="A18" s="224" t="s">
        <v>25</v>
      </c>
      <c r="B18" s="224" t="s">
        <v>285</v>
      </c>
      <c r="C18" s="224" t="s">
        <v>286</v>
      </c>
      <c r="D18" s="224" t="s">
        <v>287</v>
      </c>
      <c r="E18" s="225" t="s">
        <v>209</v>
      </c>
      <c r="F18" s="226" t="s">
        <v>288</v>
      </c>
      <c r="G18" s="227" t="s">
        <v>289</v>
      </c>
      <c r="H18" s="228" t="s">
        <v>290</v>
      </c>
    </row>
    <row r="19" spans="1:8" ht="18.75" customHeight="1">
      <c r="A19" s="224" t="s">
        <v>5</v>
      </c>
      <c r="B19" s="224" t="s">
        <v>291</v>
      </c>
      <c r="C19" s="224" t="s">
        <v>292</v>
      </c>
      <c r="D19" s="224" t="s">
        <v>293</v>
      </c>
      <c r="E19" s="225" t="s">
        <v>209</v>
      </c>
      <c r="F19" s="226">
        <v>53955</v>
      </c>
      <c r="G19" s="227" t="s">
        <v>294</v>
      </c>
      <c r="H19" s="228" t="s">
        <v>484</v>
      </c>
    </row>
    <row r="20" spans="1:8" ht="18.75" customHeight="1">
      <c r="A20" s="224" t="s">
        <v>6</v>
      </c>
      <c r="B20" s="224" t="s">
        <v>486</v>
      </c>
      <c r="C20" s="224" t="s">
        <v>295</v>
      </c>
      <c r="D20" s="224" t="s">
        <v>296</v>
      </c>
      <c r="E20" s="225" t="s">
        <v>209</v>
      </c>
      <c r="F20" s="226" t="s">
        <v>297</v>
      </c>
      <c r="G20" s="227" t="s">
        <v>298</v>
      </c>
      <c r="H20" s="228" t="s">
        <v>485</v>
      </c>
    </row>
    <row r="21" spans="1:8" ht="18.75" customHeight="1">
      <c r="A21" s="224" t="s">
        <v>299</v>
      </c>
      <c r="B21" s="224" t="s">
        <v>300</v>
      </c>
      <c r="C21" s="224" t="s">
        <v>301</v>
      </c>
      <c r="D21" s="224" t="s">
        <v>302</v>
      </c>
      <c r="E21" s="225" t="s">
        <v>303</v>
      </c>
      <c r="F21" s="226" t="s">
        <v>304</v>
      </c>
      <c r="G21" s="227" t="s">
        <v>305</v>
      </c>
      <c r="H21" s="228" t="s">
        <v>306</v>
      </c>
    </row>
    <row r="22" spans="1:8" ht="18.75" customHeight="1">
      <c r="A22" s="224" t="s">
        <v>498</v>
      </c>
      <c r="B22" s="224" t="s">
        <v>281</v>
      </c>
      <c r="C22" s="224" t="s">
        <v>282</v>
      </c>
      <c r="D22" s="224" t="s">
        <v>164</v>
      </c>
      <c r="E22" s="225" t="s">
        <v>209</v>
      </c>
      <c r="F22" s="226" t="s">
        <v>283</v>
      </c>
      <c r="G22" s="227" t="s">
        <v>499</v>
      </c>
      <c r="H22" s="228" t="s">
        <v>284</v>
      </c>
    </row>
    <row r="23" spans="1:8" ht="18.75" customHeight="1">
      <c r="A23" s="224" t="s">
        <v>18</v>
      </c>
      <c r="B23" s="224" t="s">
        <v>251</v>
      </c>
      <c r="C23" s="224" t="s">
        <v>252</v>
      </c>
      <c r="D23" s="224" t="s">
        <v>253</v>
      </c>
      <c r="E23" s="225" t="s">
        <v>222</v>
      </c>
      <c r="F23" s="226" t="s">
        <v>254</v>
      </c>
      <c r="G23" s="227">
        <v>2179975511</v>
      </c>
      <c r="H23" s="228" t="s">
        <v>255</v>
      </c>
    </row>
    <row r="24" spans="1:8" ht="18.75" customHeight="1">
      <c r="A24" s="224" t="s">
        <v>107</v>
      </c>
      <c r="B24" s="224" t="s">
        <v>307</v>
      </c>
      <c r="C24" s="224" t="s">
        <v>308</v>
      </c>
      <c r="D24" s="224" t="s">
        <v>309</v>
      </c>
      <c r="E24" s="225" t="s">
        <v>209</v>
      </c>
      <c r="F24" s="226" t="s">
        <v>310</v>
      </c>
      <c r="G24" s="227" t="s">
        <v>311</v>
      </c>
      <c r="H24" s="228" t="s">
        <v>312</v>
      </c>
    </row>
    <row r="25" spans="1:8" ht="18.75" customHeight="1">
      <c r="A25" s="224" t="s">
        <v>7</v>
      </c>
      <c r="B25" s="224" t="s">
        <v>313</v>
      </c>
      <c r="C25" s="224" t="s">
        <v>314</v>
      </c>
      <c r="D25" s="224" t="s">
        <v>315</v>
      </c>
      <c r="E25" s="225" t="s">
        <v>209</v>
      </c>
      <c r="F25" s="226" t="s">
        <v>316</v>
      </c>
      <c r="G25" s="227">
        <v>8002897365</v>
      </c>
      <c r="H25" s="228" t="s">
        <v>317</v>
      </c>
    </row>
    <row r="26" spans="1:8" ht="18.75" customHeight="1">
      <c r="A26" s="224" t="s">
        <v>19</v>
      </c>
      <c r="B26" s="224" t="s">
        <v>281</v>
      </c>
      <c r="C26" s="224" t="s">
        <v>282</v>
      </c>
      <c r="D26" s="224" t="s">
        <v>164</v>
      </c>
      <c r="E26" s="225" t="s">
        <v>209</v>
      </c>
      <c r="F26" s="226" t="s">
        <v>283</v>
      </c>
      <c r="G26" s="227" t="s">
        <v>499</v>
      </c>
      <c r="H26" s="228" t="s">
        <v>284</v>
      </c>
    </row>
    <row r="27" spans="1:8" ht="18.75" customHeight="1">
      <c r="A27" s="224" t="s">
        <v>387</v>
      </c>
      <c r="B27" s="224" t="s">
        <v>487</v>
      </c>
      <c r="C27" s="224"/>
      <c r="D27" s="224"/>
      <c r="E27" s="225"/>
      <c r="F27" s="226"/>
      <c r="G27" s="227">
        <v>6415296101</v>
      </c>
      <c r="H27" s="228" t="s">
        <v>488</v>
      </c>
    </row>
    <row r="28" spans="1:8" ht="18.75" customHeight="1">
      <c r="A28" s="224" t="s">
        <v>126</v>
      </c>
      <c r="B28" s="224" t="s">
        <v>318</v>
      </c>
      <c r="C28" s="224" t="s">
        <v>319</v>
      </c>
      <c r="D28" s="224" t="s">
        <v>177</v>
      </c>
      <c r="E28" s="225" t="s">
        <v>209</v>
      </c>
      <c r="F28" s="226" t="s">
        <v>320</v>
      </c>
      <c r="G28" s="227" t="s">
        <v>321</v>
      </c>
      <c r="H28" s="228" t="s">
        <v>322</v>
      </c>
    </row>
    <row r="29" spans="1:8" ht="18.75" customHeight="1">
      <c r="A29" s="224" t="s">
        <v>111</v>
      </c>
      <c r="B29" s="224" t="s">
        <v>323</v>
      </c>
      <c r="C29" s="224" t="s">
        <v>324</v>
      </c>
      <c r="D29" s="224" t="s">
        <v>325</v>
      </c>
      <c r="E29" s="225" t="s">
        <v>303</v>
      </c>
      <c r="F29" s="226" t="s">
        <v>326</v>
      </c>
      <c r="G29" s="227" t="s">
        <v>327</v>
      </c>
      <c r="H29" s="228" t="s">
        <v>328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1. General Info</vt:lpstr>
      <vt:lpstr>2.South RR</vt:lpstr>
      <vt:lpstr>3.Central RR</vt:lpstr>
      <vt:lpstr>4.NorthCentral RR</vt:lpstr>
      <vt:lpstr>5.North RR</vt:lpstr>
      <vt:lpstr>6.South CN</vt:lpstr>
      <vt:lpstr>7.NorthCentral CN</vt:lpstr>
      <vt:lpstr>8.White Mold</vt:lpstr>
      <vt:lpstr>9.Seed Source</vt:lpstr>
      <vt:lpstr>10.Temp &amp; Precip</vt:lpstr>
      <vt:lpstr>11.Characteristics</vt:lpstr>
      <vt:lpstr>DATA</vt:lpstr>
      <vt:lpstr>'2.South RR'!Print_Titles</vt:lpstr>
    </vt:vector>
  </TitlesOfParts>
  <Company>UW Madison Agronomy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Roth</dc:creator>
  <cp:lastModifiedBy>Adam Roth</cp:lastModifiedBy>
  <cp:lastPrinted>2013-11-11T15:36:43Z</cp:lastPrinted>
  <dcterms:created xsi:type="dcterms:W3CDTF">1998-10-20T23:17:03Z</dcterms:created>
  <dcterms:modified xsi:type="dcterms:W3CDTF">2013-11-13T18:15:33Z</dcterms:modified>
</cp:coreProperties>
</file>